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野口フォルダ■□■\H28厚生科研交付申請書関係\代表今村 分担野田：病床機能（継続）\20160415_奈良県急性期指標（仮称）WEB公開分\"/>
    </mc:Choice>
  </mc:AlternateContent>
  <bookViews>
    <workbookView xWindow="0" yWindow="0" windowWidth="28800" windowHeight="14835"/>
  </bookViews>
  <sheets>
    <sheet name="奈良県全体" sheetId="9" r:id="rId1"/>
    <sheet name="奈良" sheetId="10" r:id="rId2"/>
    <sheet name="東和" sheetId="12" r:id="rId3"/>
    <sheet name="西和" sheetId="11" r:id="rId4"/>
    <sheet name="中和" sheetId="13" r:id="rId5"/>
    <sheet name="南和" sheetId="14" r:id="rId6"/>
  </sheets>
  <definedNames>
    <definedName name="_xlnm._FilterDatabase" localSheetId="3" hidden="1">西和!$A$4:$CK$20</definedName>
    <definedName name="_xlnm._FilterDatabase" localSheetId="4" hidden="1">中和!$A$4:$CK$21</definedName>
    <definedName name="_xlnm._FilterDatabase" localSheetId="2" hidden="1">東和!$A$4:$CK$16</definedName>
    <definedName name="_xlnm._FilterDatabase" localSheetId="1" hidden="1">奈良!$A$4:$CK$24</definedName>
    <definedName name="_xlnm._FilterDatabase" localSheetId="0" hidden="1">奈良県全体!$A$4:$CK$76</definedName>
    <definedName name="_xlnm._FilterDatabase" localSheetId="5" hidden="1">南和!$A$4:$CK$9</definedName>
    <definedName name="_xlnm.Print_Titles" localSheetId="3">西和!$A:$G,西和!$1:$4</definedName>
    <definedName name="_xlnm.Print_Titles" localSheetId="4">中和!$A:$G,中和!$1:$4</definedName>
    <definedName name="_xlnm.Print_Titles" localSheetId="2">東和!$A:$G,東和!$1:$4</definedName>
    <definedName name="_xlnm.Print_Titles" localSheetId="1">奈良!$A:$G,奈良!$1:$4</definedName>
    <definedName name="_xlnm.Print_Titles" localSheetId="0">奈良県全体!$A:$G,奈良県全体!$1:$4</definedName>
    <definedName name="_xlnm.Print_Titles" localSheetId="5">南和!$A:$G,南和!$1:$4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6" i="9" l="1"/>
  <c r="J76" i="9"/>
  <c r="K76" i="9"/>
  <c r="L76" i="9"/>
  <c r="M76" i="9"/>
  <c r="N76" i="9"/>
  <c r="O76" i="9"/>
  <c r="P76" i="9"/>
  <c r="Q76" i="9"/>
  <c r="R76" i="9"/>
  <c r="S76" i="9"/>
  <c r="T76" i="9"/>
  <c r="U76" i="9"/>
  <c r="V76" i="9"/>
  <c r="W76" i="9"/>
  <c r="X76" i="9"/>
  <c r="Y76" i="9"/>
  <c r="Z76" i="9"/>
  <c r="AA76" i="9"/>
  <c r="AB76" i="9"/>
  <c r="AC76" i="9"/>
  <c r="AD76" i="9"/>
  <c r="AE76" i="9"/>
  <c r="AF76" i="9"/>
  <c r="AG76" i="9"/>
  <c r="AH76" i="9"/>
  <c r="AI76" i="9"/>
  <c r="AJ76" i="9"/>
  <c r="AK76" i="9"/>
  <c r="AL76" i="9"/>
  <c r="AM76" i="9"/>
  <c r="AN76" i="9"/>
  <c r="AO76" i="9"/>
  <c r="AP76" i="9"/>
  <c r="AQ76" i="9"/>
  <c r="AR76" i="9"/>
  <c r="AS76" i="9"/>
  <c r="AT76" i="9"/>
  <c r="AU76" i="9"/>
  <c r="AV76" i="9"/>
  <c r="AW76" i="9"/>
  <c r="AX76" i="9"/>
  <c r="AY76" i="9"/>
  <c r="AZ76" i="9"/>
  <c r="BA76" i="9"/>
  <c r="BB76" i="9"/>
  <c r="BC76" i="9"/>
  <c r="BD76" i="9"/>
  <c r="BE76" i="9"/>
  <c r="BF76" i="9"/>
  <c r="BG76" i="9"/>
  <c r="BH76" i="9"/>
  <c r="BI76" i="9"/>
  <c r="BJ76" i="9"/>
  <c r="BK76" i="9"/>
  <c r="BL76" i="9"/>
  <c r="BM76" i="9"/>
  <c r="BN76" i="9"/>
  <c r="BO76" i="9"/>
  <c r="BP76" i="9"/>
  <c r="BQ76" i="9"/>
  <c r="BR76" i="9"/>
  <c r="BS76" i="9"/>
  <c r="BT76" i="9"/>
  <c r="BU76" i="9"/>
  <c r="BV76" i="9"/>
  <c r="BW76" i="9"/>
  <c r="BX76" i="9"/>
  <c r="BY76" i="9"/>
  <c r="BZ76" i="9"/>
  <c r="CA76" i="9"/>
  <c r="CB76" i="9"/>
  <c r="CC76" i="9"/>
  <c r="CD76" i="9"/>
  <c r="CE76" i="9"/>
  <c r="CF76" i="9"/>
  <c r="CG76" i="9"/>
  <c r="CH76" i="9"/>
  <c r="CI76" i="9"/>
  <c r="CJ76" i="9"/>
  <c r="CK76" i="9"/>
  <c r="I77" i="9"/>
  <c r="J77" i="9"/>
  <c r="K77" i="9"/>
  <c r="L77" i="9"/>
  <c r="M77" i="9"/>
  <c r="N77" i="9"/>
  <c r="O77" i="9"/>
  <c r="P77" i="9"/>
  <c r="Q77" i="9"/>
  <c r="R77" i="9"/>
  <c r="S77" i="9"/>
  <c r="T77" i="9"/>
  <c r="U77" i="9"/>
  <c r="V77" i="9"/>
  <c r="W77" i="9"/>
  <c r="X77" i="9"/>
  <c r="Y77" i="9"/>
  <c r="Z77" i="9"/>
  <c r="AA77" i="9"/>
  <c r="AB77" i="9"/>
  <c r="AC77" i="9"/>
  <c r="AD77" i="9"/>
  <c r="AE77" i="9"/>
  <c r="AF77" i="9"/>
  <c r="AG77" i="9"/>
  <c r="AH77" i="9"/>
  <c r="AI77" i="9"/>
  <c r="AJ77" i="9"/>
  <c r="AK77" i="9"/>
  <c r="AL77" i="9"/>
  <c r="AM77" i="9"/>
  <c r="AN77" i="9"/>
  <c r="AO77" i="9"/>
  <c r="AP77" i="9"/>
  <c r="AQ77" i="9"/>
  <c r="AR77" i="9"/>
  <c r="AS77" i="9"/>
  <c r="AT77" i="9"/>
  <c r="AU77" i="9"/>
  <c r="AV77" i="9"/>
  <c r="AW77" i="9"/>
  <c r="AX77" i="9"/>
  <c r="AY77" i="9"/>
  <c r="AZ77" i="9"/>
  <c r="BA77" i="9"/>
  <c r="BB77" i="9"/>
  <c r="BC77" i="9"/>
  <c r="BD77" i="9"/>
  <c r="BE77" i="9"/>
  <c r="BF77" i="9"/>
  <c r="BG77" i="9"/>
  <c r="BH77" i="9"/>
  <c r="BI77" i="9"/>
  <c r="BJ77" i="9"/>
  <c r="BK77" i="9"/>
  <c r="BL77" i="9"/>
  <c r="BM77" i="9"/>
  <c r="BN77" i="9"/>
  <c r="BO77" i="9"/>
  <c r="BP77" i="9"/>
  <c r="BQ77" i="9"/>
  <c r="BR77" i="9"/>
  <c r="BS77" i="9"/>
  <c r="BT77" i="9"/>
  <c r="BU77" i="9"/>
  <c r="BV77" i="9"/>
  <c r="BW77" i="9"/>
  <c r="BX77" i="9"/>
  <c r="BY77" i="9"/>
  <c r="BZ77" i="9"/>
  <c r="CA77" i="9"/>
  <c r="CB77" i="9"/>
  <c r="CC77" i="9"/>
  <c r="CD77" i="9"/>
  <c r="CE77" i="9"/>
  <c r="CF77" i="9"/>
  <c r="CG77" i="9"/>
  <c r="CH77" i="9"/>
  <c r="CI77" i="9"/>
  <c r="CJ77" i="9"/>
  <c r="CK77"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AN78" i="9"/>
  <c r="AO78" i="9"/>
  <c r="AP78" i="9"/>
  <c r="AQ78" i="9"/>
  <c r="AR78" i="9"/>
  <c r="AS78" i="9"/>
  <c r="AT78" i="9"/>
  <c r="AU78" i="9"/>
  <c r="AV78" i="9"/>
  <c r="AW78" i="9"/>
  <c r="AX78" i="9"/>
  <c r="AY78" i="9"/>
  <c r="AZ78" i="9"/>
  <c r="BA78" i="9"/>
  <c r="BB78" i="9"/>
  <c r="BC78" i="9"/>
  <c r="BD78" i="9"/>
  <c r="BE78" i="9"/>
  <c r="BF78" i="9"/>
  <c r="BG78" i="9"/>
  <c r="BH78" i="9"/>
  <c r="BI78" i="9"/>
  <c r="BJ78" i="9"/>
  <c r="BK78" i="9"/>
  <c r="BL78" i="9"/>
  <c r="BM78" i="9"/>
  <c r="BN78" i="9"/>
  <c r="BO78" i="9"/>
  <c r="BP78" i="9"/>
  <c r="BQ78" i="9"/>
  <c r="BR78" i="9"/>
  <c r="BS78" i="9"/>
  <c r="BT78" i="9"/>
  <c r="BU78" i="9"/>
  <c r="BV78" i="9"/>
  <c r="BW78" i="9"/>
  <c r="BX78" i="9"/>
  <c r="BY78" i="9"/>
  <c r="BZ78" i="9"/>
  <c r="CA78" i="9"/>
  <c r="CB78" i="9"/>
  <c r="CC78" i="9"/>
  <c r="CD78" i="9"/>
  <c r="CE78" i="9"/>
  <c r="CF78" i="9"/>
  <c r="CG78" i="9"/>
  <c r="CH78" i="9"/>
  <c r="CI78" i="9"/>
  <c r="CJ78" i="9"/>
  <c r="CK78" i="9"/>
  <c r="H78" i="9"/>
  <c r="H77" i="9"/>
  <c r="H76" i="9"/>
</calcChain>
</file>

<file path=xl/comments1.xml><?xml version="1.0" encoding="utf-8"?>
<comments xmlns="http://schemas.openxmlformats.org/spreadsheetml/2006/main">
  <authors>
    <author>USER</author>
    <author>ph_office_lenovo</author>
  </authors>
  <commentList>
    <comment ref="H2" authorId="0" shapeId="0">
      <text>
        <r>
          <rPr>
            <sz val="9"/>
            <color indexed="81"/>
            <rFont val="ＭＳ Ｐゴシック"/>
            <family val="3"/>
            <charset val="128"/>
          </rPr>
          <t>看護師人数はその他に精神科の看護師数が含まれているため除外して算定</t>
        </r>
      </text>
    </comment>
    <comment ref="J2" authorId="1" shapeId="0">
      <text>
        <r>
          <rPr>
            <sz val="9"/>
            <color indexed="81"/>
            <rFont val="ＭＳ Ｐゴシック"/>
            <family val="3"/>
            <charset val="128"/>
          </rPr>
          <t>全国の精神科病床数不明であり、奈良で行った病床数の割り当ては行わず全薬剤師数を算定する。</t>
        </r>
      </text>
    </comment>
  </commentList>
</comments>
</file>

<file path=xl/comments2.xml><?xml version="1.0" encoding="utf-8"?>
<comments xmlns="http://schemas.openxmlformats.org/spreadsheetml/2006/main">
  <authors>
    <author>USER</author>
    <author>ph_office_lenovo</author>
  </authors>
  <commentList>
    <comment ref="H2" authorId="0" shapeId="0">
      <text>
        <r>
          <rPr>
            <sz val="9"/>
            <color indexed="81"/>
            <rFont val="ＭＳ Ｐゴシック"/>
            <family val="3"/>
            <charset val="128"/>
          </rPr>
          <t>看護師人数はその他に精神科の看護師数が含まれているため除外して算定</t>
        </r>
      </text>
    </comment>
    <comment ref="J2" authorId="1" shapeId="0">
      <text>
        <r>
          <rPr>
            <sz val="9"/>
            <color indexed="81"/>
            <rFont val="ＭＳ Ｐゴシック"/>
            <family val="3"/>
            <charset val="128"/>
          </rPr>
          <t>全国の精神科病床数不明であり、奈良で行った病床数の割り当ては行わず全薬剤師数を算定する。</t>
        </r>
      </text>
    </comment>
  </commentList>
</comments>
</file>

<file path=xl/comments3.xml><?xml version="1.0" encoding="utf-8"?>
<comments xmlns="http://schemas.openxmlformats.org/spreadsheetml/2006/main">
  <authors>
    <author>USER</author>
    <author>ph_office_lenovo</author>
  </authors>
  <commentList>
    <comment ref="H2" authorId="0" shapeId="0">
      <text>
        <r>
          <rPr>
            <sz val="9"/>
            <color indexed="81"/>
            <rFont val="ＭＳ Ｐゴシック"/>
            <family val="3"/>
            <charset val="128"/>
          </rPr>
          <t>看護師人数はその他に精神科の看護師数が含まれているため除外して算定</t>
        </r>
      </text>
    </comment>
    <comment ref="J2" authorId="1" shapeId="0">
      <text>
        <r>
          <rPr>
            <sz val="9"/>
            <color indexed="81"/>
            <rFont val="ＭＳ Ｐゴシック"/>
            <family val="3"/>
            <charset val="128"/>
          </rPr>
          <t>全国の精神科病床数不明であり、奈良で行った病床数の割り当ては行わず全薬剤師数を算定する。</t>
        </r>
      </text>
    </comment>
  </commentList>
</comments>
</file>

<file path=xl/comments4.xml><?xml version="1.0" encoding="utf-8"?>
<comments xmlns="http://schemas.openxmlformats.org/spreadsheetml/2006/main">
  <authors>
    <author>USER</author>
    <author>ph_office_lenovo</author>
  </authors>
  <commentList>
    <comment ref="H2" authorId="0" shapeId="0">
      <text>
        <r>
          <rPr>
            <sz val="9"/>
            <color indexed="81"/>
            <rFont val="ＭＳ Ｐゴシック"/>
            <family val="3"/>
            <charset val="128"/>
          </rPr>
          <t>看護師人数はその他に精神科の看護師数が含まれているため除外して算定</t>
        </r>
      </text>
    </comment>
    <comment ref="J2" authorId="1" shapeId="0">
      <text>
        <r>
          <rPr>
            <sz val="9"/>
            <color indexed="81"/>
            <rFont val="ＭＳ Ｐゴシック"/>
            <family val="3"/>
            <charset val="128"/>
          </rPr>
          <t>全国の精神科病床数不明であり、奈良で行った病床数の割り当ては行わず全薬剤師数を算定する。</t>
        </r>
      </text>
    </comment>
  </commentList>
</comments>
</file>

<file path=xl/comments5.xml><?xml version="1.0" encoding="utf-8"?>
<comments xmlns="http://schemas.openxmlformats.org/spreadsheetml/2006/main">
  <authors>
    <author>USER</author>
    <author>ph_office_lenovo</author>
  </authors>
  <commentList>
    <comment ref="H2" authorId="0" shapeId="0">
      <text>
        <r>
          <rPr>
            <sz val="9"/>
            <color indexed="81"/>
            <rFont val="ＭＳ Ｐゴシック"/>
            <family val="3"/>
            <charset val="128"/>
          </rPr>
          <t>看護師人数はその他に精神科の看護師数が含まれているため除外して算定</t>
        </r>
      </text>
    </comment>
    <comment ref="J2" authorId="1" shapeId="0">
      <text>
        <r>
          <rPr>
            <sz val="9"/>
            <color indexed="81"/>
            <rFont val="ＭＳ Ｐゴシック"/>
            <family val="3"/>
            <charset val="128"/>
          </rPr>
          <t>全国の精神科病床数不明であり、奈良で行った病床数の割り当ては行わず全薬剤師数を算定する。</t>
        </r>
      </text>
    </comment>
  </commentList>
</comments>
</file>

<file path=xl/comments6.xml><?xml version="1.0" encoding="utf-8"?>
<comments xmlns="http://schemas.openxmlformats.org/spreadsheetml/2006/main">
  <authors>
    <author>USER</author>
    <author>ph_office_lenovo</author>
  </authors>
  <commentList>
    <comment ref="H2" authorId="0" shapeId="0">
      <text>
        <r>
          <rPr>
            <sz val="9"/>
            <color indexed="81"/>
            <rFont val="ＭＳ Ｐゴシック"/>
            <family val="3"/>
            <charset val="128"/>
          </rPr>
          <t>看護師人数はその他に精神科の看護師数が含まれているため除外して算定</t>
        </r>
      </text>
    </comment>
    <comment ref="J2" authorId="1" shapeId="0">
      <text>
        <r>
          <rPr>
            <sz val="9"/>
            <color indexed="81"/>
            <rFont val="ＭＳ Ｐゴシック"/>
            <family val="3"/>
            <charset val="128"/>
          </rPr>
          <t>全国の精神科病床数不明であり、奈良で行った病床数の割り当ては行わず全薬剤師数を算定する。</t>
        </r>
      </text>
    </comment>
  </commentList>
</comments>
</file>

<file path=xl/sharedStrings.xml><?xml version="1.0" encoding="utf-8"?>
<sst xmlns="http://schemas.openxmlformats.org/spreadsheetml/2006/main" count="1455" uniqueCount="410">
  <si>
    <t>serial</t>
    <phoneticPr fontId="6"/>
  </si>
  <si>
    <t>1．都道府県番号</t>
    <rPh sb="2" eb="4">
      <t>トドウ</t>
    </rPh>
    <rPh sb="4" eb="6">
      <t>フケン</t>
    </rPh>
    <rPh sb="6" eb="8">
      <t>バンゴウ</t>
    </rPh>
    <phoneticPr fontId="6"/>
  </si>
  <si>
    <t>2．医療機関コード</t>
    <rPh sb="2" eb="4">
      <t>イリョウ</t>
    </rPh>
    <rPh sb="4" eb="6">
      <t>キカン</t>
    </rPh>
    <phoneticPr fontId="6"/>
  </si>
  <si>
    <t>3．医療圏</t>
    <rPh sb="2" eb="4">
      <t>イリョウ</t>
    </rPh>
    <rPh sb="4" eb="5">
      <t>ケン</t>
    </rPh>
    <phoneticPr fontId="6"/>
  </si>
  <si>
    <t>4．医療機関ＩＤ（英数字７桁コード）</t>
    <rPh sb="2" eb="4">
      <t>イリョウ</t>
    </rPh>
    <rPh sb="4" eb="6">
      <t>キカン</t>
    </rPh>
    <rPh sb="9" eb="12">
      <t>エイスウジ</t>
    </rPh>
    <phoneticPr fontId="6"/>
  </si>
  <si>
    <t>5．病院名</t>
    <phoneticPr fontId="6"/>
  </si>
  <si>
    <t>看護師</t>
    <rPh sb="0" eb="3">
      <t>カンゴシ</t>
    </rPh>
    <phoneticPr fontId="6"/>
  </si>
  <si>
    <t>助産師</t>
    <rPh sb="0" eb="3">
      <t>ジョサンシ</t>
    </rPh>
    <phoneticPr fontId="6"/>
  </si>
  <si>
    <t>新規入院患者数</t>
    <rPh sb="0" eb="2">
      <t>シンキ</t>
    </rPh>
    <rPh sb="2" eb="4">
      <t>ニュウイン</t>
    </rPh>
    <rPh sb="4" eb="6">
      <t>カンジャ</t>
    </rPh>
    <rPh sb="6" eb="7">
      <t>スウ</t>
    </rPh>
    <phoneticPr fontId="6"/>
  </si>
  <si>
    <t>退棟患者</t>
    <rPh sb="0" eb="1">
      <t>タイ</t>
    </rPh>
    <rPh sb="1" eb="2">
      <t>トウ</t>
    </rPh>
    <rPh sb="2" eb="4">
      <t>カンジャ</t>
    </rPh>
    <phoneticPr fontId="6"/>
  </si>
  <si>
    <t>休日に受診した患者延べ数</t>
    <rPh sb="0" eb="2">
      <t>キュウジツ</t>
    </rPh>
    <rPh sb="3" eb="5">
      <t>ジュシン</t>
    </rPh>
    <rPh sb="7" eb="9">
      <t>カンジャ</t>
    </rPh>
    <rPh sb="9" eb="10">
      <t>ノ</t>
    </rPh>
    <rPh sb="11" eb="12">
      <t>スウ</t>
    </rPh>
    <phoneticPr fontId="6"/>
  </si>
  <si>
    <t>救急車の受入件数</t>
    <rPh sb="0" eb="3">
      <t>キュウキュウシャ</t>
    </rPh>
    <rPh sb="4" eb="6">
      <t>ウケイレ</t>
    </rPh>
    <rPh sb="6" eb="8">
      <t>ケンスウ</t>
    </rPh>
    <phoneticPr fontId="6"/>
  </si>
  <si>
    <t>CT</t>
    <phoneticPr fontId="6"/>
  </si>
  <si>
    <t>SPECT</t>
    <phoneticPr fontId="6"/>
  </si>
  <si>
    <t>点数化</t>
    <rPh sb="0" eb="3">
      <t>テンスウカ</t>
    </rPh>
    <phoneticPr fontId="6"/>
  </si>
  <si>
    <t>分娩件数（県庁年間データより）</t>
    <rPh sb="0" eb="2">
      <t>ブンベン</t>
    </rPh>
    <rPh sb="2" eb="4">
      <t>ケンスウ</t>
    </rPh>
    <rPh sb="5" eb="7">
      <t>ケンチョウ</t>
    </rPh>
    <rPh sb="7" eb="9">
      <t>ネンカン</t>
    </rPh>
    <phoneticPr fontId="6"/>
  </si>
  <si>
    <t>総手術件数</t>
    <rPh sb="0" eb="1">
      <t>ソウ</t>
    </rPh>
    <rPh sb="1" eb="3">
      <t>シュジュツ</t>
    </rPh>
    <rPh sb="3" eb="5">
      <t>ケンスウ</t>
    </rPh>
    <phoneticPr fontId="6"/>
  </si>
  <si>
    <t>脳外科的手術</t>
    <rPh sb="0" eb="4">
      <t>ノウゲカテキ</t>
    </rPh>
    <rPh sb="4" eb="6">
      <t>シュジュツ</t>
    </rPh>
    <phoneticPr fontId="6"/>
  </si>
  <si>
    <t>経皮的冠動脈形成術（心臓カテーテルから置換</t>
    <rPh sb="0" eb="3">
      <t>ケイヒテキ</t>
    </rPh>
    <rPh sb="3" eb="6">
      <t>カンドウミャク</t>
    </rPh>
    <rPh sb="6" eb="8">
      <t>ケイセイ</t>
    </rPh>
    <rPh sb="8" eb="9">
      <t>ジュツ</t>
    </rPh>
    <rPh sb="10" eb="12">
      <t>シンゾウ</t>
    </rPh>
    <rPh sb="19" eb="21">
      <t>オキカエ</t>
    </rPh>
    <phoneticPr fontId="6"/>
  </si>
  <si>
    <t>特定機能病院入院基本料</t>
    <rPh sb="0" eb="2">
      <t>トクテイ</t>
    </rPh>
    <rPh sb="2" eb="4">
      <t>キノウ</t>
    </rPh>
    <rPh sb="4" eb="6">
      <t>ビョウイン</t>
    </rPh>
    <rPh sb="6" eb="8">
      <t>ニュウイン</t>
    </rPh>
    <rPh sb="8" eb="11">
      <t>キホンリョウ</t>
    </rPh>
    <phoneticPr fontId="6"/>
  </si>
  <si>
    <t>救命救急入院料</t>
    <rPh sb="0" eb="2">
      <t>キュウメイ</t>
    </rPh>
    <rPh sb="2" eb="4">
      <t>キュウキュウ</t>
    </rPh>
    <rPh sb="4" eb="6">
      <t>ニュウイン</t>
    </rPh>
    <rPh sb="6" eb="7">
      <t>リョウ</t>
    </rPh>
    <phoneticPr fontId="6"/>
  </si>
  <si>
    <t>特定集中治療室管理料</t>
    <rPh sb="0" eb="2">
      <t>トクテイ</t>
    </rPh>
    <rPh sb="2" eb="4">
      <t>シュウチュウ</t>
    </rPh>
    <rPh sb="4" eb="7">
      <t>チリョウシツ</t>
    </rPh>
    <rPh sb="7" eb="9">
      <t>カンリ</t>
    </rPh>
    <rPh sb="9" eb="10">
      <t>リョウ</t>
    </rPh>
    <phoneticPr fontId="6"/>
  </si>
  <si>
    <t>ハイケアユニット入院医療管理料</t>
    <rPh sb="8" eb="10">
      <t>ニュウイン</t>
    </rPh>
    <rPh sb="10" eb="12">
      <t>イリョウ</t>
    </rPh>
    <rPh sb="12" eb="14">
      <t>カンリ</t>
    </rPh>
    <rPh sb="14" eb="15">
      <t>リョウ</t>
    </rPh>
    <phoneticPr fontId="6"/>
  </si>
  <si>
    <t>脳卒中ケアユニット入院医療管理料</t>
    <rPh sb="0" eb="3">
      <t>ノウソッチュウ</t>
    </rPh>
    <rPh sb="9" eb="11">
      <t>ニュウイン</t>
    </rPh>
    <rPh sb="11" eb="13">
      <t>イリョウ</t>
    </rPh>
    <rPh sb="13" eb="15">
      <t>カンリ</t>
    </rPh>
    <rPh sb="15" eb="16">
      <t>リョウ</t>
    </rPh>
    <phoneticPr fontId="6"/>
  </si>
  <si>
    <t>新生児特定集中治療室管理料</t>
    <phoneticPr fontId="6"/>
  </si>
  <si>
    <t>ハイリスク分娩管理加算</t>
    <rPh sb="5" eb="7">
      <t>ブンベン</t>
    </rPh>
    <rPh sb="7" eb="9">
      <t>カンリ</t>
    </rPh>
    <rPh sb="9" eb="11">
      <t>カサン</t>
    </rPh>
    <phoneticPr fontId="6"/>
  </si>
  <si>
    <t>ハイリスク妊産婦共同管理料（Ⅱ）</t>
    <rPh sb="5" eb="8">
      <t>ニンサンプ</t>
    </rPh>
    <rPh sb="8" eb="10">
      <t>キョウドウ</t>
    </rPh>
    <rPh sb="10" eb="12">
      <t>カンリ</t>
    </rPh>
    <rPh sb="12" eb="13">
      <t>リョウ</t>
    </rPh>
    <phoneticPr fontId="6"/>
  </si>
  <si>
    <t>観血的肺動脈圧測定</t>
    <rPh sb="0" eb="3">
      <t>カンケツテキ</t>
    </rPh>
    <rPh sb="3" eb="6">
      <t>ハイドウミャク</t>
    </rPh>
    <rPh sb="6" eb="7">
      <t>アツ</t>
    </rPh>
    <rPh sb="7" eb="9">
      <t>ソクテイ</t>
    </rPh>
    <phoneticPr fontId="6"/>
  </si>
  <si>
    <t>大動脈バルーンパンピング法</t>
    <rPh sb="0" eb="3">
      <t>ダイドウミャク</t>
    </rPh>
    <rPh sb="12" eb="13">
      <t>ホウ</t>
    </rPh>
    <phoneticPr fontId="6"/>
  </si>
  <si>
    <t>経皮的心肺補助法（PCPS）</t>
    <rPh sb="0" eb="3">
      <t>ケイヒテキ</t>
    </rPh>
    <rPh sb="3" eb="5">
      <t>シンパイ</t>
    </rPh>
    <rPh sb="5" eb="7">
      <t>ホジョ</t>
    </rPh>
    <rPh sb="7" eb="8">
      <t>ホウ</t>
    </rPh>
    <phoneticPr fontId="6"/>
  </si>
  <si>
    <t>補助人工心臓・植込型補助人工心臓</t>
    <rPh sb="0" eb="2">
      <t>ホジョ</t>
    </rPh>
    <rPh sb="2" eb="4">
      <t>ジンコウ</t>
    </rPh>
    <rPh sb="4" eb="6">
      <t>シンゾウ</t>
    </rPh>
    <rPh sb="7" eb="8">
      <t>ショク</t>
    </rPh>
    <rPh sb="8" eb="9">
      <t>コミ</t>
    </rPh>
    <rPh sb="9" eb="10">
      <t>ガタ</t>
    </rPh>
    <rPh sb="10" eb="12">
      <t>ホジョ</t>
    </rPh>
    <rPh sb="12" eb="14">
      <t>ジンコウ</t>
    </rPh>
    <rPh sb="14" eb="16">
      <t>シンゾウ</t>
    </rPh>
    <phoneticPr fontId="6"/>
  </si>
  <si>
    <t>頭蓋内圧持続測定（３時間を超えた場合）</t>
    <rPh sb="0" eb="2">
      <t>ズガイ</t>
    </rPh>
    <rPh sb="2" eb="4">
      <t>ナイアツ</t>
    </rPh>
    <rPh sb="4" eb="6">
      <t>ジゾク</t>
    </rPh>
    <rPh sb="6" eb="8">
      <t>ソクテイ</t>
    </rPh>
    <rPh sb="10" eb="12">
      <t>ジカン</t>
    </rPh>
    <rPh sb="13" eb="14">
      <t>コ</t>
    </rPh>
    <rPh sb="16" eb="18">
      <t>バアイ</t>
    </rPh>
    <phoneticPr fontId="6"/>
  </si>
  <si>
    <t>人工心肺</t>
    <rPh sb="0" eb="2">
      <t>ジンコウ</t>
    </rPh>
    <rPh sb="2" eb="4">
      <t>シンパイ</t>
    </rPh>
    <phoneticPr fontId="6"/>
  </si>
  <si>
    <t>人工透析（年間推計）</t>
    <rPh sb="0" eb="2">
      <t>ジンコウ</t>
    </rPh>
    <rPh sb="2" eb="4">
      <t>トウセキ</t>
    </rPh>
    <rPh sb="5" eb="7">
      <t>ネンカン</t>
    </rPh>
    <rPh sb="7" eb="9">
      <t>スイケイ</t>
    </rPh>
    <phoneticPr fontId="6"/>
  </si>
  <si>
    <t>中心静脈注射</t>
    <rPh sb="0" eb="2">
      <t>チュウシン</t>
    </rPh>
    <rPh sb="2" eb="4">
      <t>ジョウミャク</t>
    </rPh>
    <rPh sb="4" eb="6">
      <t>チュウシャ</t>
    </rPh>
    <phoneticPr fontId="6"/>
  </si>
  <si>
    <t>ドレーン法、胸腔若しくは腹腔洗浄</t>
    <phoneticPr fontId="6"/>
  </si>
  <si>
    <t>うち救急の予定外入院</t>
    <rPh sb="2" eb="4">
      <t>キュウキュウ</t>
    </rPh>
    <rPh sb="5" eb="8">
      <t>ヨテイガイ</t>
    </rPh>
    <rPh sb="8" eb="10">
      <t>ニュウイン</t>
    </rPh>
    <phoneticPr fontId="6"/>
  </si>
  <si>
    <t>0110309</t>
  </si>
  <si>
    <t>1201347</t>
  </si>
  <si>
    <t>奈良</t>
  </si>
  <si>
    <t>1290188</t>
  </si>
  <si>
    <t>医療法人橿原友紘会　大和橿原病院</t>
  </si>
  <si>
    <t>29</t>
  </si>
  <si>
    <t>0501192</t>
  </si>
  <si>
    <t>1290238</t>
  </si>
  <si>
    <t>一般財団法人信貴山病院　ハートランドしぎさん</t>
  </si>
  <si>
    <t>0301031</t>
  </si>
  <si>
    <t>1290249</t>
  </si>
  <si>
    <t>医療法人学芳会　倉病院</t>
  </si>
  <si>
    <t>2001076</t>
  </si>
  <si>
    <t>1290260</t>
  </si>
  <si>
    <t>医療法人拓誠会　辻村病院</t>
  </si>
  <si>
    <t>0301502</t>
  </si>
  <si>
    <t>1290432</t>
  </si>
  <si>
    <t>医療法人社団松下会白庭病院</t>
  </si>
  <si>
    <t>0101225</t>
  </si>
  <si>
    <t>1290811</t>
  </si>
  <si>
    <t>一般財団法人沢井病院</t>
  </si>
  <si>
    <t>9901278</t>
  </si>
  <si>
    <t>1290892</t>
  </si>
  <si>
    <t>独立行政法人国立病院機構奈良医療センター</t>
  </si>
  <si>
    <t>0101811</t>
  </si>
  <si>
    <t>1290905</t>
  </si>
  <si>
    <t>医療法人新仁会奈良春日病院</t>
  </si>
  <si>
    <t>0901145</t>
  </si>
  <si>
    <t>1291084</t>
  </si>
  <si>
    <t>社会医療法人高清会　高井病院</t>
  </si>
  <si>
    <t>0101902</t>
  </si>
  <si>
    <t>1291131</t>
  </si>
  <si>
    <t>医療法人社団石洲会　石洲会病院</t>
  </si>
  <si>
    <t>0110416</t>
  </si>
  <si>
    <t>1291188</t>
  </si>
  <si>
    <t>奈良小南病院</t>
  </si>
  <si>
    <t>9901021</t>
  </si>
  <si>
    <t>1291209</t>
  </si>
  <si>
    <t>国立病院機構やまと精神医療センター</t>
  </si>
  <si>
    <t>0111208</t>
  </si>
  <si>
    <t>1291428</t>
  </si>
  <si>
    <t>奈良県総合医療センター</t>
  </si>
  <si>
    <t>1801088</t>
  </si>
  <si>
    <t>1291469</t>
  </si>
  <si>
    <t>医療法人気象会東朋香芝病院</t>
  </si>
  <si>
    <t>0101209</t>
  </si>
  <si>
    <t>1291532</t>
  </si>
  <si>
    <t>博愛会松倉病院</t>
  </si>
  <si>
    <t>0901244</t>
  </si>
  <si>
    <t>1291599</t>
  </si>
  <si>
    <t>公益財団法人天理よろづ相談所病院白川分院</t>
  </si>
  <si>
    <t>0201181</t>
  </si>
  <si>
    <t>1291749</t>
  </si>
  <si>
    <t>医療法人厚生会　奈良厚生会病院</t>
  </si>
  <si>
    <t>1201594</t>
  </si>
  <si>
    <t>1292067</t>
  </si>
  <si>
    <t>医療法人医誠会橿原リハビリテーション病院</t>
  </si>
  <si>
    <t>1701304</t>
  </si>
  <si>
    <t>1292205</t>
  </si>
  <si>
    <t>吉野町国民健康保険吉野病院</t>
  </si>
  <si>
    <t>0801501</t>
  </si>
  <si>
    <t>1292223</t>
  </si>
  <si>
    <t>医療法人興生会吉本整形外科・外科病院</t>
  </si>
  <si>
    <t>0901186</t>
  </si>
  <si>
    <t>1292559</t>
  </si>
  <si>
    <t>医療法人健和会奈良東病院</t>
  </si>
  <si>
    <t>1301071</t>
  </si>
  <si>
    <t>1292685</t>
  </si>
  <si>
    <t>社会福祉法人恩賜財団済生会御所病院</t>
  </si>
  <si>
    <t>0111216</t>
  </si>
  <si>
    <t>1292950</t>
  </si>
  <si>
    <t>医療法人社団生和会登美ケ丘リハビリテーション病院</t>
  </si>
  <si>
    <t>1301089</t>
  </si>
  <si>
    <t>1293004</t>
  </si>
  <si>
    <t>医療法人鴻池会秋津鴻池病院</t>
  </si>
  <si>
    <t>0801139</t>
  </si>
  <si>
    <t>1293039</t>
  </si>
  <si>
    <t>社会医療法人健生会土庫病院</t>
  </si>
  <si>
    <t>0301098</t>
  </si>
  <si>
    <t>1293517</t>
  </si>
  <si>
    <t>医療法人社団松下会東生駒病院</t>
  </si>
  <si>
    <t>0101936</t>
  </si>
  <si>
    <t>1293846</t>
  </si>
  <si>
    <t>医療法人康仁会西の京病院</t>
  </si>
  <si>
    <t>9801833</t>
  </si>
  <si>
    <t>1293912</t>
  </si>
  <si>
    <t>奈良県立医科大学附属病院</t>
  </si>
  <si>
    <t>0111125</t>
  </si>
  <si>
    <t>1294258</t>
  </si>
  <si>
    <t>社会医療法人松本快生会西奈良中央病院</t>
  </si>
  <si>
    <t>0301296</t>
  </si>
  <si>
    <t>1294421</t>
  </si>
  <si>
    <t>近畿大学医学部奈良病院</t>
  </si>
  <si>
    <t>1701643</t>
  </si>
  <si>
    <t>1294426</t>
  </si>
  <si>
    <t>医療法人弘仁会南和病院</t>
  </si>
  <si>
    <t>0201058</t>
  </si>
  <si>
    <t>1294452</t>
  </si>
  <si>
    <t>医療法人田北会田北病院</t>
  </si>
  <si>
    <t>1294464</t>
  </si>
  <si>
    <t>市立奈良病院</t>
  </si>
  <si>
    <t>0102876</t>
  </si>
  <si>
    <t>1294681</t>
  </si>
  <si>
    <t>奈良東九条病院</t>
  </si>
  <si>
    <t>0401062</t>
  </si>
  <si>
    <t>1294823</t>
  </si>
  <si>
    <t>社会福祉法人恩賜財団済生会中和病院</t>
  </si>
  <si>
    <t>1201339</t>
  </si>
  <si>
    <t>1295076</t>
  </si>
  <si>
    <t>平成記念病院</t>
  </si>
  <si>
    <t>0401138</t>
  </si>
  <si>
    <t>1295386</t>
  </si>
  <si>
    <t>山の辺病院</t>
  </si>
  <si>
    <t>0201066</t>
  </si>
  <si>
    <t>1295520</t>
  </si>
  <si>
    <t>独立行政法人地域医療機能推進機構大和郡山病院</t>
  </si>
  <si>
    <t>0901103</t>
  </si>
  <si>
    <t>1295553</t>
  </si>
  <si>
    <t>医療法人　髙宮会　髙宮病院</t>
  </si>
  <si>
    <t>0102983</t>
  </si>
  <si>
    <t>1295624</t>
  </si>
  <si>
    <t>医療法人岡谷会おかたに病院</t>
  </si>
  <si>
    <t>0301056</t>
  </si>
  <si>
    <t>1295656</t>
  </si>
  <si>
    <t>医療法人和幸会阪奈中央病院</t>
  </si>
  <si>
    <t>0201322</t>
  </si>
  <si>
    <t>1295717</t>
  </si>
  <si>
    <t>医療法人藤和会　藤村病院</t>
  </si>
  <si>
    <t>0701057</t>
  </si>
  <si>
    <t>1296215</t>
  </si>
  <si>
    <t>国保中央病院</t>
  </si>
  <si>
    <t>1501274</t>
  </si>
  <si>
    <t>1296308</t>
  </si>
  <si>
    <t>医療法人果恵会恵王病院</t>
  </si>
  <si>
    <t>1201818</t>
  </si>
  <si>
    <t>1296783</t>
  </si>
  <si>
    <t>医療法人一路会錦織病院</t>
  </si>
  <si>
    <t>0901087</t>
  </si>
  <si>
    <t>1296862</t>
  </si>
  <si>
    <t>公益財団法人天理よろづ相談所病院</t>
  </si>
  <si>
    <t>1201370</t>
  </si>
  <si>
    <t>1296919</t>
  </si>
  <si>
    <t>医療法人桂会平尾病院</t>
  </si>
  <si>
    <t>0110630</t>
  </si>
  <si>
    <t>1296961</t>
  </si>
  <si>
    <t>奈良西部病院</t>
  </si>
  <si>
    <t>1501241</t>
  </si>
  <si>
    <t>1297100</t>
  </si>
  <si>
    <t>医療法人郁慈会 服部記念病院</t>
  </si>
  <si>
    <t>0101829</t>
  </si>
  <si>
    <t>1297498</t>
  </si>
  <si>
    <t>医療法人新生会高の原中央病院</t>
  </si>
  <si>
    <t>1801005</t>
  </si>
  <si>
    <t>1297566</t>
  </si>
  <si>
    <t>医療法人弘生会関屋病院</t>
  </si>
  <si>
    <t>1701650</t>
  </si>
  <si>
    <t>1297701</t>
  </si>
  <si>
    <t>医療法人八甲会潮田病院</t>
  </si>
  <si>
    <t>0801121</t>
  </si>
  <si>
    <t>1297982</t>
  </si>
  <si>
    <t>大和高田市立病院</t>
  </si>
  <si>
    <t>1201073</t>
  </si>
  <si>
    <t>1298026</t>
  </si>
  <si>
    <t>医療法人ひのうえ会樋上病院</t>
  </si>
  <si>
    <t>0102967</t>
  </si>
  <si>
    <t>1298112</t>
  </si>
  <si>
    <t>バルツァ・ゴーデル</t>
  </si>
  <si>
    <t>1501506</t>
  </si>
  <si>
    <t>1298230</t>
  </si>
  <si>
    <t>医療法人　友紘会　西大和リハビリテーション病院</t>
  </si>
  <si>
    <t>0101258</t>
  </si>
  <si>
    <t>1298246</t>
  </si>
  <si>
    <t>社会医療法人平和会　吉田病院</t>
  </si>
  <si>
    <t>1801260</t>
  </si>
  <si>
    <t>1298303</t>
  </si>
  <si>
    <t>社会医療法人高清会　香芝旭ヶ丘病院</t>
  </si>
  <si>
    <t>0701172</t>
  </si>
  <si>
    <t>1298305</t>
  </si>
  <si>
    <t>奈良県総合リハビリテーションセンター</t>
  </si>
  <si>
    <t>1298534</t>
  </si>
  <si>
    <t>0102017</t>
  </si>
  <si>
    <t>1298811</t>
  </si>
  <si>
    <t>社会福祉法人恩賜財団済生会奈良病院</t>
  </si>
  <si>
    <t>0501374</t>
  </si>
  <si>
    <t>1299025</t>
  </si>
  <si>
    <t>奈良県西和医療センター</t>
  </si>
  <si>
    <t>0401153</t>
  </si>
  <si>
    <t>1299192</t>
  </si>
  <si>
    <t>医療法人社団清心会桜井病院</t>
  </si>
  <si>
    <t>0101183</t>
  </si>
  <si>
    <t>1299259</t>
  </si>
  <si>
    <t>東大寺福祉療育病院</t>
  </si>
  <si>
    <t>0801048</t>
  </si>
  <si>
    <t>1299266</t>
  </si>
  <si>
    <t>中井記念病院</t>
  </si>
  <si>
    <t>9801056</t>
  </si>
  <si>
    <t>1299420</t>
  </si>
  <si>
    <t>奈良県立五條病院</t>
  </si>
  <si>
    <t>0201207</t>
  </si>
  <si>
    <t>1299510</t>
  </si>
  <si>
    <t>医療法人青心会郡山青藍病院</t>
  </si>
  <si>
    <t>1201800</t>
  </si>
  <si>
    <t>1299707</t>
  </si>
  <si>
    <t>平成まほろば病院</t>
  </si>
  <si>
    <t>2001084</t>
  </si>
  <si>
    <t>1299822</t>
  </si>
  <si>
    <t>宇陀市立病院</t>
  </si>
  <si>
    <t>1501449</t>
  </si>
  <si>
    <t>1299902</t>
  </si>
  <si>
    <t>医療法人友紘会　奈良友紘会病院</t>
  </si>
  <si>
    <t>1701023</t>
  </si>
  <si>
    <t>1299907</t>
  </si>
  <si>
    <t>町立大淀病院</t>
  </si>
  <si>
    <t>合計（SUM)</t>
    <rPh sb="0" eb="2">
      <t>ゴウケイ</t>
    </rPh>
    <phoneticPr fontId="6"/>
  </si>
  <si>
    <t>平均値（AVERAGE）</t>
    <rPh sb="0" eb="3">
      <t>ヘイキンチ</t>
    </rPh>
    <phoneticPr fontId="6"/>
  </si>
  <si>
    <t>標準偏差（STDEV)</t>
    <rPh sb="0" eb="2">
      <t>ヒョウジュン</t>
    </rPh>
    <rPh sb="2" eb="4">
      <t>ヘンサ</t>
    </rPh>
    <phoneticPr fontId="6"/>
  </si>
  <si>
    <t>29</t>
    <phoneticPr fontId="6"/>
  </si>
  <si>
    <t>0101928</t>
    <phoneticPr fontId="6"/>
  </si>
  <si>
    <t>大倭病院</t>
    <phoneticPr fontId="6"/>
  </si>
  <si>
    <t>中間合計</t>
    <rPh sb="0" eb="4">
      <t>チュウカンゴウケイ</t>
    </rPh>
    <phoneticPr fontId="6"/>
  </si>
  <si>
    <t>7．入院患者・救急医療の状況
（2014年病院機能報告　個票データ）÷総病床数÷平均値</t>
    <rPh sb="2" eb="4">
      <t>ニュウイン</t>
    </rPh>
    <rPh sb="4" eb="6">
      <t>カンジャ</t>
    </rPh>
    <rPh sb="12" eb="14">
      <t>ジョウキョウ</t>
    </rPh>
    <rPh sb="35" eb="36">
      <t>ソウ</t>
    </rPh>
    <rPh sb="36" eb="39">
      <t>ビョウショウスウ</t>
    </rPh>
    <phoneticPr fontId="6"/>
  </si>
  <si>
    <t>8．医療機器・院内保有設備　（2014年病院機能報告　個票データより）
※台数に関わらず医療機器を設置・保有していれば1点とする</t>
    <rPh sb="2" eb="4">
      <t>イリョウ</t>
    </rPh>
    <rPh sb="4" eb="6">
      <t>キキ</t>
    </rPh>
    <rPh sb="7" eb="9">
      <t>インナイ</t>
    </rPh>
    <rPh sb="9" eb="11">
      <t>ホユウ</t>
    </rPh>
    <rPh sb="11" eb="13">
      <t>セツビ</t>
    </rPh>
    <phoneticPr fontId="6"/>
  </si>
  <si>
    <t>薬剤師</t>
    <phoneticPr fontId="6"/>
  </si>
  <si>
    <t>臨床工学士</t>
    <phoneticPr fontId="6"/>
  </si>
  <si>
    <t>夜間に受診した患者延べ数</t>
    <phoneticPr fontId="6"/>
  </si>
  <si>
    <t>MRI</t>
    <phoneticPr fontId="6"/>
  </si>
  <si>
    <t>血管連続撮影装置</t>
    <phoneticPr fontId="6"/>
  </si>
  <si>
    <t>PET/PETCT</t>
    <phoneticPr fontId="6"/>
  </si>
  <si>
    <t>強度変調放射線治療器</t>
    <phoneticPr fontId="6"/>
  </si>
  <si>
    <t>遠隔操作式密封小線源治療装置</t>
    <phoneticPr fontId="6"/>
  </si>
  <si>
    <t>(病床機能報告集計/奈良県2014/ローデーターより)</t>
    <phoneticPr fontId="6"/>
  </si>
  <si>
    <t>胸腔鏡下手術</t>
    <phoneticPr fontId="6"/>
  </si>
  <si>
    <t>病理組織標本作製</t>
    <phoneticPr fontId="6"/>
  </si>
  <si>
    <t>術中迅速病理組織標本作製</t>
    <phoneticPr fontId="6"/>
  </si>
  <si>
    <t>がん患者指導管理料１及び２</t>
    <phoneticPr fontId="6"/>
  </si>
  <si>
    <t>抗悪性腫瘍剤局所持続注入</t>
    <phoneticPr fontId="6"/>
  </si>
  <si>
    <t>肝動脈塞栓を伴う抗悪性腫瘍剤肝動脈内注入</t>
    <phoneticPr fontId="6"/>
  </si>
  <si>
    <t>超急性期脳卒中加算</t>
    <phoneticPr fontId="6"/>
  </si>
  <si>
    <t>小児特定集中治療室管理料</t>
    <phoneticPr fontId="6"/>
  </si>
  <si>
    <t>総合周産期特定集中治療室管理料</t>
    <phoneticPr fontId="6"/>
  </si>
  <si>
    <t>新生児治療回復室入院医療管理料</t>
    <phoneticPr fontId="6"/>
  </si>
  <si>
    <t>小児入院医療管理料</t>
    <phoneticPr fontId="6"/>
  </si>
  <si>
    <t xml:space="preserve"> 短期滞在手術等基本料</t>
    <phoneticPr fontId="6"/>
  </si>
  <si>
    <t>院内トリアージ実施料</t>
    <phoneticPr fontId="6"/>
  </si>
  <si>
    <t>夜間休日救急搬送医学管理料</t>
    <phoneticPr fontId="6"/>
  </si>
  <si>
    <t>救急医療管理加算１及び２</t>
    <phoneticPr fontId="6"/>
  </si>
  <si>
    <t>救命のための気管内挿管</t>
    <phoneticPr fontId="6"/>
  </si>
  <si>
    <t>非開胸的心マッサージ</t>
    <phoneticPr fontId="6"/>
  </si>
  <si>
    <t>カウンターショック</t>
    <phoneticPr fontId="6"/>
  </si>
  <si>
    <t>呼吸心拍監視</t>
    <phoneticPr fontId="6"/>
  </si>
  <si>
    <t>観血的動脈圧測定（１時間を越えた
場合）</t>
    <phoneticPr fontId="6"/>
  </si>
  <si>
    <t>人工呼吸（５時間を超えた場合）</t>
    <phoneticPr fontId="6"/>
  </si>
  <si>
    <t>心大血管疾患リハビリテーション料</t>
    <phoneticPr fontId="6"/>
  </si>
  <si>
    <t>脳血管疾患等リハビリテーション料</t>
    <phoneticPr fontId="6"/>
  </si>
  <si>
    <t>運動器リハビリテーション料</t>
    <phoneticPr fontId="6"/>
  </si>
  <si>
    <t>呼吸器リハビリテーション料</t>
    <phoneticPr fontId="6"/>
  </si>
  <si>
    <t>がん患者リハビリテーション料</t>
    <phoneticPr fontId="6"/>
  </si>
  <si>
    <t>早期リハビリテーション加算</t>
    <phoneticPr fontId="6"/>
  </si>
  <si>
    <t>全身麻酔による手術件数</t>
    <phoneticPr fontId="6"/>
  </si>
  <si>
    <t>悪性腫瘍手術</t>
    <phoneticPr fontId="6"/>
  </si>
  <si>
    <t>腹腔教下手術</t>
    <phoneticPr fontId="6"/>
  </si>
  <si>
    <t>放射線治療</t>
    <phoneticPr fontId="6"/>
  </si>
  <si>
    <t>小計</t>
    <rPh sb="0" eb="2">
      <t>ショウケイ</t>
    </rPh>
    <phoneticPr fontId="6"/>
  </si>
  <si>
    <t>小計</t>
    <phoneticPr fontId="6"/>
  </si>
  <si>
    <t>化学療法</t>
    <rPh sb="0" eb="2">
      <t>カガク</t>
    </rPh>
    <rPh sb="2" eb="4">
      <t>リョウホウ</t>
    </rPh>
    <phoneticPr fontId="6"/>
  </si>
  <si>
    <t>50音</t>
    <rPh sb="2" eb="3">
      <t>オン</t>
    </rPh>
    <phoneticPr fontId="6"/>
  </si>
  <si>
    <t>やまとかしはらびょういん</t>
    <phoneticPr fontId="6"/>
  </si>
  <si>
    <t>はーとらんどしぎさん</t>
    <phoneticPr fontId="6"/>
  </si>
  <si>
    <t>くらびょういｎ</t>
    <phoneticPr fontId="6"/>
  </si>
  <si>
    <t>つじむらびょういん</t>
    <phoneticPr fontId="6"/>
  </si>
  <si>
    <t>しらにわびょういん</t>
    <phoneticPr fontId="6"/>
  </si>
  <si>
    <t>さわいびょういん</t>
    <phoneticPr fontId="6"/>
  </si>
  <si>
    <t>ならいりょうせんたー</t>
    <phoneticPr fontId="6"/>
  </si>
  <si>
    <t>かすがびょういん</t>
    <phoneticPr fontId="6"/>
  </si>
  <si>
    <t>たかいびょういん</t>
    <phoneticPr fontId="6"/>
  </si>
  <si>
    <t>せきしゅうかいびょういん</t>
    <phoneticPr fontId="6"/>
  </si>
  <si>
    <t>ならこみなみびょういん</t>
    <phoneticPr fontId="6"/>
  </si>
  <si>
    <t>やまとせいしんいりょうせんたー</t>
    <phoneticPr fontId="6"/>
  </si>
  <si>
    <t>ならけんそうごういりょうせんたー</t>
    <phoneticPr fontId="6"/>
  </si>
  <si>
    <t>とうほうかしばびょういん</t>
    <phoneticPr fontId="6"/>
  </si>
  <si>
    <t>まつくらびょういん</t>
    <phoneticPr fontId="6"/>
  </si>
  <si>
    <t>てんりよろづそうだんしょびょういんしらかわぶんいん</t>
    <phoneticPr fontId="6"/>
  </si>
  <si>
    <t>ならこうせいかいびょういん</t>
    <phoneticPr fontId="6"/>
  </si>
  <si>
    <t>かしはらりはびりてーしょんびょういん</t>
    <phoneticPr fontId="6"/>
  </si>
  <si>
    <t>よしのびょういん</t>
    <phoneticPr fontId="6"/>
  </si>
  <si>
    <t>よしもとせいけいげか・げかびょういん</t>
    <phoneticPr fontId="6"/>
  </si>
  <si>
    <t>ならひがしびょういん</t>
    <phoneticPr fontId="6"/>
  </si>
  <si>
    <t>ごせびょういん</t>
    <phoneticPr fontId="6"/>
  </si>
  <si>
    <t>とみがおかりはびりてーしょんびょういん</t>
    <phoneticPr fontId="6"/>
  </si>
  <si>
    <t>あきつこうのいけびょういん</t>
    <phoneticPr fontId="6"/>
  </si>
  <si>
    <t>どんごびょういん</t>
    <phoneticPr fontId="6"/>
  </si>
  <si>
    <t>ひがしいこまびょういん</t>
    <phoneticPr fontId="6"/>
  </si>
  <si>
    <t>にしのきょうびょういん</t>
    <phoneticPr fontId="6"/>
  </si>
  <si>
    <t>ならけんりついかだいがくびょういん</t>
    <phoneticPr fontId="6"/>
  </si>
  <si>
    <t>にしならちゅうおうびょういん</t>
    <phoneticPr fontId="6"/>
  </si>
  <si>
    <t>きんきだいがくいがくぶならびょういん</t>
    <phoneticPr fontId="6"/>
  </si>
  <si>
    <t>なんわびょういん</t>
    <phoneticPr fontId="6"/>
  </si>
  <si>
    <t>たきたびょういん</t>
    <phoneticPr fontId="6"/>
  </si>
  <si>
    <t>いちりつならびょういん</t>
    <phoneticPr fontId="6"/>
  </si>
  <si>
    <t>ならひがしくじょうびょういん</t>
    <phoneticPr fontId="6"/>
  </si>
  <si>
    <t>さいせいかいちゅうわびょういん</t>
    <phoneticPr fontId="6"/>
  </si>
  <si>
    <t>へいせいきねんびょういん</t>
    <phoneticPr fontId="6"/>
  </si>
  <si>
    <t>やまのべびょういん</t>
    <phoneticPr fontId="6"/>
  </si>
  <si>
    <t>やまとこおりやまびょういん</t>
    <phoneticPr fontId="6"/>
  </si>
  <si>
    <t>たかみやびょういん</t>
    <phoneticPr fontId="6"/>
  </si>
  <si>
    <t>おかたにびょういん</t>
    <phoneticPr fontId="6"/>
  </si>
  <si>
    <t>はんなちゅうおうびょういん</t>
    <phoneticPr fontId="6"/>
  </si>
  <si>
    <t>ふじむらびょういん</t>
    <phoneticPr fontId="6"/>
  </si>
  <si>
    <t>こくほちゅうおうびょういん</t>
    <phoneticPr fontId="6"/>
  </si>
  <si>
    <t>けいおうびょういん</t>
    <phoneticPr fontId="6"/>
  </si>
  <si>
    <t>にしきびょういん</t>
    <phoneticPr fontId="6"/>
  </si>
  <si>
    <t>てんりよろづびょういん</t>
    <phoneticPr fontId="6"/>
  </si>
  <si>
    <t>ひらおびょういん</t>
    <phoneticPr fontId="6"/>
  </si>
  <si>
    <t>ならせいぶびょういん</t>
    <phoneticPr fontId="6"/>
  </si>
  <si>
    <t>はっとりきねんびょういん</t>
    <phoneticPr fontId="6"/>
  </si>
  <si>
    <t>たかのはらちゅうおうびょういん</t>
    <phoneticPr fontId="6"/>
  </si>
  <si>
    <t>せきやびょういん</t>
    <phoneticPr fontId="6"/>
  </si>
  <si>
    <t>しおたびょういん</t>
    <phoneticPr fontId="6"/>
  </si>
  <si>
    <t>やまとたかだしりつびょういん</t>
    <phoneticPr fontId="6"/>
  </si>
  <si>
    <t>ひのうえびょういん</t>
    <phoneticPr fontId="6"/>
  </si>
  <si>
    <t>ばるつぁ・ごーでるびょういん</t>
    <phoneticPr fontId="6"/>
  </si>
  <si>
    <t>にしやまとりはびりてーしょんびょういん</t>
    <phoneticPr fontId="6"/>
  </si>
  <si>
    <t>よしだびょういん</t>
    <phoneticPr fontId="6"/>
  </si>
  <si>
    <t>かしばあさひがおかびょういん</t>
    <phoneticPr fontId="6"/>
  </si>
  <si>
    <t>ならけんそうごうりはびりせんたー</t>
    <phoneticPr fontId="6"/>
  </si>
  <si>
    <t>おおやまとびょういん</t>
    <phoneticPr fontId="6"/>
  </si>
  <si>
    <t>さいせいかいならびょういん</t>
    <phoneticPr fontId="6"/>
  </si>
  <si>
    <t>せいわいりょうせんたー</t>
    <phoneticPr fontId="6"/>
  </si>
  <si>
    <t>さくらいびょういん</t>
    <phoneticPr fontId="6"/>
  </si>
  <si>
    <t>とうだいじふくしよういくびょういん</t>
    <phoneticPr fontId="6"/>
  </si>
  <si>
    <t>なかいきねんびょういん</t>
    <phoneticPr fontId="6"/>
  </si>
  <si>
    <t>ごじょうびょういん</t>
    <phoneticPr fontId="6"/>
  </si>
  <si>
    <t>こおりやませいらんびょういん</t>
    <phoneticPr fontId="6"/>
  </si>
  <si>
    <t>へいさいまほろばびょういん</t>
    <phoneticPr fontId="6"/>
  </si>
  <si>
    <t>うだしりつびょういん</t>
    <phoneticPr fontId="6"/>
  </si>
  <si>
    <t>ならゆうこうかいびょういん</t>
    <phoneticPr fontId="6"/>
  </si>
  <si>
    <t>おおよどびょういん</t>
    <phoneticPr fontId="6"/>
  </si>
  <si>
    <t>南和</t>
    <rPh sb="0" eb="2">
      <t>ナンワ</t>
    </rPh>
    <phoneticPr fontId="6"/>
  </si>
  <si>
    <t>東和</t>
  </si>
  <si>
    <t>西和</t>
  </si>
  <si>
    <t>西和</t>
    <rPh sb="0" eb="2">
      <t>セイワ</t>
    </rPh>
    <phoneticPr fontId="6"/>
  </si>
  <si>
    <t>中和</t>
  </si>
  <si>
    <t>中和</t>
    <rPh sb="0" eb="2">
      <t>チュウワ</t>
    </rPh>
    <phoneticPr fontId="6"/>
  </si>
  <si>
    <t>9．総合入院体制加算1、2にかかる施設基準
2014年病院機能報告・年間推計（資料③より）÷総病床数÷平均値
※分娩件数は産科病床数で算出</t>
    <rPh sb="2" eb="4">
      <t>ソウゴウ</t>
    </rPh>
    <rPh sb="4" eb="6">
      <t>ニュウイン</t>
    </rPh>
    <rPh sb="6" eb="8">
      <t>タイセイ</t>
    </rPh>
    <rPh sb="8" eb="10">
      <t>カサン</t>
    </rPh>
    <rPh sb="17" eb="19">
      <t>シセツ</t>
    </rPh>
    <rPh sb="19" eb="21">
      <t>キジュン</t>
    </rPh>
    <rPh sb="34" eb="36">
      <t>ネンカン</t>
    </rPh>
    <rPh sb="36" eb="38">
      <t>スイケイ</t>
    </rPh>
    <rPh sb="39" eb="41">
      <t>シリョウ</t>
    </rPh>
    <rPh sb="46" eb="47">
      <t>ソウ</t>
    </rPh>
    <rPh sb="47" eb="50">
      <t>ビョウショウスウ</t>
    </rPh>
    <phoneticPr fontId="6"/>
  </si>
  <si>
    <t>10．手術件数/年間推計（資料④より）÷総病床数÷平均値</t>
    <rPh sb="3" eb="5">
      <t>シュジュツ</t>
    </rPh>
    <rPh sb="5" eb="7">
      <t>ケンスウ</t>
    </rPh>
    <rPh sb="8" eb="10">
      <t>ネンカン</t>
    </rPh>
    <rPh sb="10" eb="12">
      <t>スイケイ</t>
    </rPh>
    <rPh sb="20" eb="21">
      <t>ソウ</t>
    </rPh>
    <rPh sb="21" eb="24">
      <t>ビョウショウスウ</t>
    </rPh>
    <phoneticPr fontId="6"/>
  </si>
  <si>
    <t>11．がん・脳卒中・心筋梗塞等への治療状況/年間推計
（資料③からの再掲）÷総病床数÷平均値</t>
    <phoneticPr fontId="6"/>
  </si>
  <si>
    <t>12．入院基本料の算定/年間推計
（資料③からの再掲）÷総病床数÷平均値</t>
    <rPh sb="12" eb="14">
      <t>ネンカン</t>
    </rPh>
    <rPh sb="14" eb="16">
      <t>スイケイ</t>
    </rPh>
    <rPh sb="18" eb="20">
      <t>シリョウ</t>
    </rPh>
    <rPh sb="24" eb="26">
      <t>サイケイ</t>
    </rPh>
    <rPh sb="28" eb="29">
      <t>ソウ</t>
    </rPh>
    <rPh sb="29" eb="32">
      <t>ビョウショウスウ</t>
    </rPh>
    <phoneticPr fontId="6"/>
  </si>
  <si>
    <t>13．救急医療の実施・重症患者への対応/年間推計
（資料③からの再掲）÷総病床数÷平均値</t>
    <phoneticPr fontId="6"/>
  </si>
  <si>
    <t>14．疾患に応じたリハビリテーション・早期からのリハビリテーションの実施状況（年間推計値）÷総病床数÷平均値 / ※資料③より</t>
    <rPh sb="39" eb="41">
      <t>ネンカン</t>
    </rPh>
    <rPh sb="41" eb="43">
      <t>スイケイ</t>
    </rPh>
    <rPh sb="43" eb="44">
      <t>チ</t>
    </rPh>
    <rPh sb="46" eb="47">
      <t>ソウ</t>
    </rPh>
    <rPh sb="47" eb="50">
      <t>ビョウショウスウ</t>
    </rPh>
    <rPh sb="58" eb="60">
      <t>シリョウ</t>
    </rPh>
    <phoneticPr fontId="6"/>
  </si>
  <si>
    <t>11．がん・脳卒中・心筋梗塞等への治療状況/年間推計
（資料③からの再掲）÷総病床数÷平均値</t>
    <phoneticPr fontId="6"/>
  </si>
  <si>
    <t>13．救急医療の実施・重症患者への対応/年間推計
（資料③からの再掲）÷総病床数÷平均値</t>
    <phoneticPr fontId="6"/>
  </si>
  <si>
    <t>13．救急医療の実施・重症患者への対応/年間推計
（資料③からの再掲）÷総病床数÷平均値</t>
    <phoneticPr fontId="6"/>
  </si>
  <si>
    <t>13．救急医療の実施・重症患者への対応/年間推計
（資料③からの再掲）÷総病床数÷平均値</t>
    <phoneticPr fontId="6"/>
  </si>
  <si>
    <t>項目スコア</t>
    <rPh sb="0" eb="2">
      <t>コウモク</t>
    </rPh>
    <phoneticPr fontId="6"/>
  </si>
  <si>
    <t>急性期指標</t>
    <rPh sb="0" eb="3">
      <t>キュウセイキ</t>
    </rPh>
    <rPh sb="3" eb="5">
      <t>シヒョウ</t>
    </rPh>
    <phoneticPr fontId="6"/>
  </si>
  <si>
    <t>項目スコア</t>
    <rPh sb="0" eb="2">
      <t>コウモク</t>
    </rPh>
    <phoneticPr fontId="6"/>
  </si>
  <si>
    <t>急性期指標</t>
    <rPh sb="0" eb="3">
      <t>キュウセイキ</t>
    </rPh>
    <rPh sb="3" eb="5">
      <t>シヒョウ</t>
    </rPh>
    <phoneticPr fontId="6"/>
  </si>
  <si>
    <t>serial</t>
    <phoneticPr fontId="6"/>
  </si>
  <si>
    <t>奈良県</t>
    <rPh sb="2" eb="3">
      <t>ケン</t>
    </rPh>
    <phoneticPr fontId="6"/>
  </si>
  <si>
    <t>6．スタッフ数</t>
    <rPh sb="6" eb="7">
      <t>スウ</t>
    </rPh>
    <phoneticPr fontId="6"/>
  </si>
  <si>
    <t>3．都道府県</t>
    <rPh sb="2" eb="6">
      <t>トドウフケン</t>
    </rPh>
    <phoneticPr fontId="6"/>
  </si>
  <si>
    <t>うだしりつびょういん</t>
    <phoneticPr fontId="6"/>
  </si>
  <si>
    <t>こくほちゅうおうびょういん</t>
    <phoneticPr fontId="6"/>
  </si>
  <si>
    <t>さいせいかいちゅうわびょういん</t>
    <phoneticPr fontId="6"/>
  </si>
  <si>
    <t>さくらいびょういん</t>
    <phoneticPr fontId="6"/>
  </si>
  <si>
    <t>たかいびょういん</t>
    <phoneticPr fontId="6"/>
  </si>
  <si>
    <t>たかみやびょういん</t>
    <phoneticPr fontId="6"/>
  </si>
  <si>
    <t>つじむらびょういん</t>
    <phoneticPr fontId="6"/>
  </si>
  <si>
    <t>てんりよろづそうだんしょびょういんしらかわぶんいん</t>
    <phoneticPr fontId="6"/>
  </si>
  <si>
    <t>てんりよろづびょういん</t>
    <phoneticPr fontId="6"/>
  </si>
  <si>
    <t>ならけんそうごうりはびりせんたー</t>
    <phoneticPr fontId="6"/>
  </si>
  <si>
    <t>ならひがしびょういん</t>
    <phoneticPr fontId="6"/>
  </si>
  <si>
    <t>やまのべびょういん</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</si>
</sst>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0_);[Red]\(0.00\)"/>
  </numFmts>
  <fonts count="14">
    <font>
      <sz val="11"/>
      <color theme="1"/>
      <name val="ＭＳ Ｐゴシック"/>
      <family val="2"/>
      <charset val="128"/>
      <scheme val="minor"/>
    </font>
    <font>
      <sz val="11"/>
      <color theme="1"/>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theme="0"/>
      <name val="ＭＳ Ｐゴシック"/>
      <family val="2"/>
      <charset val="128"/>
      <scheme val="minor"/>
    </font>
    <font>
      <sz val="1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9"/>
      <name val="ＭＳ Ｐゴシック"/>
      <family val="2"/>
      <charset val="128"/>
      <scheme val="minor"/>
    </font>
    <font>
      <sz val="8"/>
      <color theme="1"/>
      <name val="ＭＳ Ｐゴシック"/>
      <family val="3"/>
      <charset val="128"/>
      <scheme val="minor"/>
    </font>
    <font>
      <b/>
      <sz val="9"/>
      <color theme="1"/>
      <name val="ＭＳ Ｐゴシック"/>
      <family val="3"/>
      <charset val="128"/>
      <scheme val="minor"/>
    </font>
    <font>
      <sz val="9"/>
      <color indexed="81"/>
      <name val="ＭＳ Ｐゴシック"/>
      <family val="3"/>
      <charset val="128"/>
    </font>
  </fonts>
  <fills count="29">
    <fill>
      <patternFill patternType="none"/>
    </fill>
    <fill>
      <patternFill patternType="gray125"/>
    </fill>
    <fill>
      <patternFill patternType="solid">
        <fgColor rgb="FFFFC7CE"/>
      </patternFill>
    </fill>
    <fill>
      <patternFill patternType="solid">
        <fgColor rgb="FFFFEB9C"/>
      </patternFill>
    </fill>
    <fill>
      <patternFill patternType="solid">
        <fgColor theme="7" tint="0.39997558519241921"/>
        <bgColor indexed="65"/>
      </patternFill>
    </fill>
    <fill>
      <patternFill patternType="solid">
        <fgColor theme="8"/>
      </patternFill>
    </fill>
    <fill>
      <patternFill patternType="solid">
        <fgColor theme="9" tint="0.39997558519241921"/>
        <bgColor indexed="65"/>
      </patternFill>
    </fill>
    <fill>
      <patternFill patternType="solid">
        <fgColor rgb="FFAA72D4"/>
        <bgColor indexed="64"/>
      </patternFill>
    </fill>
    <fill>
      <patternFill patternType="solid">
        <fgColor rgb="FF92D050"/>
        <bgColor indexed="64"/>
      </patternFill>
    </fill>
    <fill>
      <patternFill patternType="solid">
        <fgColor rgb="FF66CCFF"/>
        <bgColor indexed="64"/>
      </patternFill>
    </fill>
    <fill>
      <patternFill patternType="solid">
        <fgColor rgb="FF33CCCC"/>
        <bgColor indexed="64"/>
      </patternFill>
    </fill>
    <fill>
      <patternFill patternType="solid">
        <fgColor rgb="FFFF99CC"/>
        <bgColor indexed="64"/>
      </patternFill>
    </fill>
    <fill>
      <patternFill patternType="solid">
        <fgColor rgb="FF00B0F0"/>
        <bgColor indexed="64"/>
      </patternFill>
    </fill>
    <fill>
      <patternFill patternType="solid">
        <fgColor rgb="FFFFC000"/>
        <bgColor indexed="64"/>
      </patternFill>
    </fill>
    <fill>
      <patternFill patternType="solid">
        <fgColor rgb="FFBDE6FF"/>
        <bgColor indexed="64"/>
      </patternFill>
    </fill>
    <fill>
      <patternFill patternType="solid">
        <fgColor rgb="FFCEF2E7"/>
        <bgColor indexed="64"/>
      </patternFill>
    </fill>
    <fill>
      <patternFill patternType="solid">
        <fgColor rgb="FFFAF0F7"/>
        <bgColor indexed="64"/>
      </patternFill>
    </fill>
    <fill>
      <patternFill patternType="solid">
        <fgColor rgb="FFEBFFFF"/>
        <bgColor indexed="64"/>
      </patternFill>
    </fill>
    <fill>
      <patternFill patternType="solid">
        <fgColor rgb="FFFFEBED"/>
        <bgColor indexed="64"/>
      </patternFill>
    </fill>
    <fill>
      <patternFill patternType="solid">
        <fgColor rgb="FFFFEECD"/>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rgb="FFFFCCCC"/>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F8796"/>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diagonal/>
    </border>
    <border>
      <left style="thin">
        <color indexed="64"/>
      </left>
      <right style="medium">
        <color rgb="FFFF0000"/>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style="medium">
        <color rgb="FFFF0000"/>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medium">
        <color rgb="FFFF0000"/>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cellStyleXfs>
  <cellXfs count="121">
    <xf numFmtId="0" fontId="0" fillId="0" borderId="0" xfId="0">
      <alignment vertical="center"/>
    </xf>
    <xf numFmtId="0" fontId="9" fillId="0" borderId="0" xfId="0" applyFont="1">
      <alignment vertical="center"/>
    </xf>
    <xf numFmtId="0" fontId="8" fillId="0" borderId="0" xfId="0" applyFont="1" applyFill="1">
      <alignment vertical="center"/>
    </xf>
    <xf numFmtId="0" fontId="8" fillId="0" borderId="0" xfId="0" applyNumberFormat="1" applyFont="1" applyFill="1" applyAlignment="1">
      <alignment vertical="center"/>
    </xf>
    <xf numFmtId="49" fontId="8" fillId="0" borderId="0" xfId="0" applyNumberFormat="1" applyFont="1" applyFill="1">
      <alignment vertical="center"/>
    </xf>
    <xf numFmtId="0" fontId="7" fillId="0" borderId="0" xfId="0" applyFont="1">
      <alignment vertical="center"/>
    </xf>
    <xf numFmtId="2" fontId="9" fillId="0" borderId="0" xfId="0" applyNumberFormat="1" applyFont="1">
      <alignment vertical="center"/>
    </xf>
    <xf numFmtId="2" fontId="9" fillId="0" borderId="0" xfId="1" applyNumberFormat="1" applyFont="1">
      <alignment vertical="center"/>
    </xf>
    <xf numFmtId="2" fontId="7" fillId="0" borderId="0" xfId="0" applyNumberFormat="1" applyFont="1">
      <alignment vertical="center"/>
    </xf>
    <xf numFmtId="176" fontId="9" fillId="0" borderId="0" xfId="0" applyNumberFormat="1" applyFont="1">
      <alignment vertical="center"/>
    </xf>
    <xf numFmtId="0" fontId="9" fillId="21" borderId="17" xfId="0" applyFont="1" applyFill="1" applyBorder="1">
      <alignment vertical="center"/>
    </xf>
    <xf numFmtId="177" fontId="8" fillId="21" borderId="17" xfId="0" applyNumberFormat="1" applyFont="1" applyFill="1" applyBorder="1" applyAlignment="1">
      <alignment vertical="center"/>
    </xf>
    <xf numFmtId="0" fontId="0" fillId="0" borderId="0" xfId="0" applyNumberFormat="1">
      <alignment vertical="center"/>
    </xf>
    <xf numFmtId="176" fontId="9" fillId="0" borderId="0" xfId="1" applyNumberFormat="1" applyFont="1">
      <alignment vertical="center"/>
    </xf>
    <xf numFmtId="176" fontId="9" fillId="13" borderId="0" xfId="5" applyNumberFormat="1" applyFont="1" applyFill="1" applyBorder="1" applyAlignment="1">
      <alignment horizontal="center" vertical="center" wrapText="1"/>
    </xf>
    <xf numFmtId="176" fontId="9" fillId="15" borderId="8" xfId="0" applyNumberFormat="1" applyFont="1" applyFill="1" applyBorder="1" applyAlignment="1">
      <alignment horizontal="center" vertical="center" wrapText="1"/>
    </xf>
    <xf numFmtId="1" fontId="9" fillId="0" borderId="0" xfId="0" applyNumberFormat="1" applyFont="1">
      <alignment vertical="center"/>
    </xf>
    <xf numFmtId="1" fontId="8" fillId="0" borderId="0" xfId="0" applyNumberFormat="1" applyFont="1" applyFill="1">
      <alignment vertical="center"/>
    </xf>
    <xf numFmtId="0" fontId="9" fillId="25" borderId="17" xfId="0" applyFont="1" applyFill="1" applyBorder="1">
      <alignment vertical="center"/>
    </xf>
    <xf numFmtId="177" fontId="9" fillId="25" borderId="17" xfId="0" applyNumberFormat="1" applyFont="1" applyFill="1" applyBorder="1" applyAlignment="1">
      <alignment vertical="center"/>
    </xf>
    <xf numFmtId="0" fontId="9" fillId="26" borderId="17" xfId="0" applyFont="1" applyFill="1" applyBorder="1">
      <alignment vertical="center"/>
    </xf>
    <xf numFmtId="177" fontId="9" fillId="26" borderId="17" xfId="0" applyNumberFormat="1" applyFont="1" applyFill="1" applyBorder="1" applyAlignment="1">
      <alignment vertical="center"/>
    </xf>
    <xf numFmtId="176" fontId="9" fillId="22" borderId="8" xfId="0" applyNumberFormat="1" applyFont="1" applyFill="1" applyBorder="1" applyAlignment="1">
      <alignment horizontal="center" vertical="center" wrapText="1"/>
    </xf>
    <xf numFmtId="2" fontId="9" fillId="0" borderId="0" xfId="0" applyNumberFormat="1" applyFont="1" applyAlignment="1">
      <alignment vertical="center"/>
    </xf>
    <xf numFmtId="2" fontId="9" fillId="0" borderId="0" xfId="0" applyNumberFormat="1" applyFont="1" applyFill="1" applyAlignment="1">
      <alignment vertical="center"/>
    </xf>
    <xf numFmtId="0" fontId="9" fillId="0" borderId="0" xfId="0" applyFont="1" applyAlignment="1">
      <alignment vertical="center"/>
    </xf>
    <xf numFmtId="176" fontId="9" fillId="13" borderId="0" xfId="5" applyNumberFormat="1" applyFont="1" applyFill="1" applyBorder="1" applyAlignment="1">
      <alignment horizontal="center" vertical="center" wrapText="1"/>
    </xf>
    <xf numFmtId="176" fontId="9" fillId="13" borderId="0" xfId="5" applyNumberFormat="1" applyFont="1" applyFill="1" applyBorder="1" applyAlignment="1">
      <alignment horizontal="center" vertical="center" wrapText="1"/>
    </xf>
    <xf numFmtId="0" fontId="9" fillId="20" borderId="6"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5" fillId="7" borderId="1" xfId="4" applyFont="1" applyFill="1" applyBorder="1" applyAlignment="1">
      <alignment horizontal="center" vertical="center"/>
    </xf>
    <xf numFmtId="0" fontId="5" fillId="7" borderId="5" xfId="4" applyFont="1" applyFill="1" applyBorder="1" applyAlignment="1">
      <alignment horizontal="center" vertical="center"/>
    </xf>
    <xf numFmtId="0" fontId="5" fillId="7" borderId="13" xfId="4" applyFont="1" applyFill="1" applyBorder="1" applyAlignment="1">
      <alignment horizontal="center" vertical="center"/>
    </xf>
    <xf numFmtId="0" fontId="7" fillId="8" borderId="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3" xfId="0" applyFont="1" applyFill="1" applyBorder="1" applyAlignment="1">
      <alignment horizontal="center" vertical="center" wrapText="1"/>
    </xf>
    <xf numFmtId="176" fontId="9" fillId="15" borderId="2" xfId="0" applyNumberFormat="1" applyFont="1" applyFill="1" applyBorder="1" applyAlignment="1">
      <alignment horizontal="center" vertical="center" wrapText="1"/>
    </xf>
    <xf numFmtId="176" fontId="9" fillId="15" borderId="6" xfId="0" applyNumberFormat="1" applyFont="1" applyFill="1" applyBorder="1" applyAlignment="1">
      <alignment horizontal="center" vertical="center" wrapText="1"/>
    </xf>
    <xf numFmtId="176" fontId="9" fillId="22" borderId="10" xfId="0" applyNumberFormat="1" applyFont="1" applyFill="1" applyBorder="1" applyAlignment="1">
      <alignment horizontal="center" vertical="center" wrapText="1"/>
    </xf>
    <xf numFmtId="176" fontId="9" fillId="15" borderId="2" xfId="1" applyNumberFormat="1" applyFont="1" applyFill="1" applyBorder="1" applyAlignment="1">
      <alignment horizontal="center" vertical="center" wrapText="1"/>
    </xf>
    <xf numFmtId="176" fontId="9" fillId="15" borderId="4" xfId="1" applyNumberFormat="1" applyFont="1" applyFill="1" applyBorder="1" applyAlignment="1">
      <alignment horizontal="center" vertical="center" wrapText="1"/>
    </xf>
    <xf numFmtId="176" fontId="9" fillId="15" borderId="6" xfId="1" applyNumberFormat="1" applyFont="1" applyFill="1" applyBorder="1" applyAlignment="1">
      <alignment horizontal="center" vertical="center" wrapText="1"/>
    </xf>
    <xf numFmtId="176" fontId="9" fillId="15" borderId="13" xfId="1" applyNumberFormat="1" applyFont="1" applyFill="1" applyBorder="1" applyAlignment="1">
      <alignment horizontal="center" vertical="center" wrapText="1"/>
    </xf>
    <xf numFmtId="49" fontId="8" fillId="8" borderId="1" xfId="0" applyNumberFormat="1" applyFont="1" applyFill="1" applyBorder="1" applyAlignment="1">
      <alignment horizontal="center" vertical="center" wrapText="1"/>
    </xf>
    <xf numFmtId="49" fontId="8" fillId="8" borderId="5" xfId="0" applyNumberFormat="1" applyFont="1" applyFill="1" applyBorder="1" applyAlignment="1">
      <alignment horizontal="center" vertical="center" wrapText="1"/>
    </xf>
    <xf numFmtId="49" fontId="8" fillId="8" borderId="13" xfId="0" applyNumberFormat="1" applyFont="1" applyFill="1" applyBorder="1" applyAlignment="1">
      <alignment horizontal="center" vertical="center" wrapText="1"/>
    </xf>
    <xf numFmtId="0" fontId="8" fillId="8" borderId="1" xfId="0" applyNumberFormat="1" applyFont="1" applyFill="1" applyBorder="1" applyAlignment="1">
      <alignment horizontal="center" vertical="center" wrapText="1"/>
    </xf>
    <xf numFmtId="0" fontId="8" fillId="8" borderId="5" xfId="0" applyNumberFormat="1" applyFont="1" applyFill="1" applyBorder="1" applyAlignment="1">
      <alignment horizontal="center" vertical="center" wrapText="1"/>
    </xf>
    <xf numFmtId="0" fontId="8" fillId="8" borderId="13" xfId="0" applyNumberFormat="1" applyFont="1" applyFill="1" applyBorder="1" applyAlignment="1">
      <alignment horizontal="center" vertical="center" wrapText="1"/>
    </xf>
    <xf numFmtId="176" fontId="9" fillId="9" borderId="3" xfId="0" applyNumberFormat="1" applyFont="1" applyFill="1" applyBorder="1" applyAlignment="1">
      <alignment horizontal="center" vertical="center" wrapText="1"/>
    </xf>
    <xf numFmtId="49" fontId="8" fillId="10" borderId="2" xfId="0" applyNumberFormat="1" applyFont="1" applyFill="1" applyBorder="1" applyAlignment="1">
      <alignment horizontal="center" vertical="center" wrapText="1"/>
    </xf>
    <xf numFmtId="49" fontId="8" fillId="10" borderId="3" xfId="0" applyNumberFormat="1" applyFont="1" applyFill="1" applyBorder="1" applyAlignment="1">
      <alignment horizontal="center" vertical="center" wrapText="1"/>
    </xf>
    <xf numFmtId="176" fontId="9" fillId="14" borderId="2" xfId="0" applyNumberFormat="1" applyFont="1" applyFill="1" applyBorder="1" applyAlignment="1">
      <alignment horizontal="center" vertical="center" wrapText="1"/>
    </xf>
    <xf numFmtId="176" fontId="9" fillId="14" borderId="4" xfId="0" applyNumberFormat="1" applyFont="1" applyFill="1" applyBorder="1" applyAlignment="1">
      <alignment horizontal="center" vertical="center" wrapText="1"/>
    </xf>
    <xf numFmtId="176" fontId="9" fillId="14" borderId="6" xfId="0" applyNumberFormat="1" applyFont="1" applyFill="1" applyBorder="1" applyAlignment="1">
      <alignment horizontal="center" vertical="center" wrapText="1"/>
    </xf>
    <xf numFmtId="0" fontId="8" fillId="26" borderId="4" xfId="0" applyFont="1" applyFill="1" applyBorder="1" applyAlignment="1">
      <alignment horizontal="center" vertical="center" wrapText="1"/>
    </xf>
    <xf numFmtId="0" fontId="8" fillId="26" borderId="0" xfId="0" applyFont="1" applyFill="1" applyBorder="1" applyAlignment="1">
      <alignment horizontal="center" vertical="center" wrapText="1"/>
    </xf>
    <xf numFmtId="0" fontId="8" fillId="26" borderId="7"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4" xfId="0" applyFont="1" applyFill="1" applyBorder="1" applyAlignment="1">
      <alignment horizontal="center" vertical="center" wrapText="1"/>
    </xf>
    <xf numFmtId="0" fontId="9" fillId="16" borderId="13" xfId="0" applyFont="1" applyFill="1" applyBorder="1" applyAlignment="1">
      <alignment horizontal="center" vertical="center" wrapText="1"/>
    </xf>
    <xf numFmtId="176" fontId="9" fillId="22" borderId="1" xfId="0" applyNumberFormat="1" applyFont="1" applyFill="1" applyBorder="1" applyAlignment="1">
      <alignment horizontal="center" vertical="center" wrapText="1"/>
    </xf>
    <xf numFmtId="176" fontId="9" fillId="22" borderId="5" xfId="0" applyNumberFormat="1" applyFont="1" applyFill="1" applyBorder="1" applyAlignment="1">
      <alignment horizontal="center" vertical="center" wrapText="1"/>
    </xf>
    <xf numFmtId="176" fontId="9" fillId="22" borderId="13" xfId="0" applyNumberFormat="1" applyFont="1" applyFill="1" applyBorder="1" applyAlignment="1">
      <alignment horizontal="center" vertical="center" wrapText="1"/>
    </xf>
    <xf numFmtId="176" fontId="9" fillId="22" borderId="2" xfId="0" applyNumberFormat="1" applyFont="1" applyFill="1" applyBorder="1" applyAlignment="1">
      <alignment horizontal="center" vertical="center" wrapText="1"/>
    </xf>
    <xf numFmtId="176" fontId="9" fillId="22" borderId="4" xfId="0" applyNumberFormat="1" applyFont="1" applyFill="1" applyBorder="1" applyAlignment="1">
      <alignment horizontal="center" vertical="center" wrapText="1"/>
    </xf>
    <xf numFmtId="176" fontId="9" fillId="22" borderId="6" xfId="0" applyNumberFormat="1" applyFont="1" applyFill="1" applyBorder="1" applyAlignment="1">
      <alignment horizontal="center" vertical="center" wrapText="1"/>
    </xf>
    <xf numFmtId="0" fontId="11" fillId="16" borderId="6" xfId="0" applyFont="1" applyFill="1" applyBorder="1" applyAlignment="1">
      <alignment horizontal="center" vertical="center" wrapText="1"/>
    </xf>
    <xf numFmtId="0" fontId="9" fillId="16" borderId="6" xfId="0" applyFont="1" applyFill="1" applyBorder="1" applyAlignment="1">
      <alignment horizontal="center" vertical="center" wrapText="1"/>
    </xf>
    <xf numFmtId="0" fontId="8" fillId="18" borderId="2" xfId="0" applyFont="1" applyFill="1" applyBorder="1" applyAlignment="1">
      <alignment horizontal="center" vertical="center" wrapText="1"/>
    </xf>
    <xf numFmtId="0" fontId="8" fillId="18" borderId="5" xfId="0" applyFont="1" applyFill="1" applyBorder="1" applyAlignment="1">
      <alignment horizontal="center" vertical="center" wrapText="1"/>
    </xf>
    <xf numFmtId="0" fontId="8" fillId="18" borderId="13" xfId="0" applyFont="1" applyFill="1" applyBorder="1" applyAlignment="1">
      <alignment horizontal="center" vertical="center" wrapText="1"/>
    </xf>
    <xf numFmtId="176" fontId="7" fillId="19" borderId="2" xfId="3" applyNumberFormat="1" applyFont="1" applyFill="1" applyBorder="1" applyAlignment="1">
      <alignment horizontal="center" vertical="center" wrapText="1"/>
    </xf>
    <xf numFmtId="176" fontId="7" fillId="19" borderId="5" xfId="3" applyNumberFormat="1" applyFont="1" applyFill="1" applyBorder="1" applyAlignment="1">
      <alignment horizontal="center" vertical="center" wrapText="1"/>
    </xf>
    <xf numFmtId="176" fontId="9" fillId="19" borderId="13" xfId="3" applyNumberFormat="1" applyFont="1" applyFill="1" applyBorder="1" applyAlignment="1">
      <alignment horizontal="center" vertical="center" wrapText="1"/>
    </xf>
    <xf numFmtId="176" fontId="12" fillId="19" borderId="11" xfId="3" applyNumberFormat="1" applyFont="1" applyFill="1" applyBorder="1" applyAlignment="1">
      <alignment horizontal="center" vertical="center" wrapText="1"/>
    </xf>
    <xf numFmtId="176" fontId="12" fillId="19" borderId="14" xfId="3" applyNumberFormat="1" applyFont="1" applyFill="1" applyBorder="1" applyAlignment="1">
      <alignment horizontal="center" vertical="center" wrapText="1"/>
    </xf>
    <xf numFmtId="176" fontId="12" fillId="19" borderId="15" xfId="3" applyNumberFormat="1" applyFont="1" applyFill="1" applyBorder="1" applyAlignment="1">
      <alignment horizontal="center" vertical="center" wrapText="1"/>
    </xf>
    <xf numFmtId="176" fontId="9" fillId="19" borderId="2" xfId="3" applyNumberFormat="1" applyFont="1" applyFill="1" applyBorder="1" applyAlignment="1">
      <alignment horizontal="center" vertical="center" wrapText="1"/>
    </xf>
    <xf numFmtId="176" fontId="9" fillId="19" borderId="5" xfId="3" applyNumberFormat="1" applyFont="1" applyFill="1" applyBorder="1" applyAlignment="1">
      <alignment horizontal="center" vertical="center" wrapText="1"/>
    </xf>
    <xf numFmtId="0" fontId="9" fillId="17" borderId="9" xfId="0" applyFont="1" applyFill="1" applyBorder="1" applyAlignment="1">
      <alignment horizontal="center" vertical="center" wrapText="1"/>
    </xf>
    <xf numFmtId="0" fontId="8" fillId="18" borderId="4" xfId="0" applyFont="1" applyFill="1" applyBorder="1" applyAlignment="1">
      <alignment horizontal="center" vertical="center" wrapText="1"/>
    </xf>
    <xf numFmtId="0" fontId="8" fillId="18" borderId="6" xfId="0" applyFont="1" applyFill="1" applyBorder="1" applyAlignment="1">
      <alignment horizontal="center" vertical="center" wrapText="1"/>
    </xf>
    <xf numFmtId="0" fontId="9" fillId="17" borderId="2"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17" borderId="13" xfId="0" applyFont="1" applyFill="1" applyBorder="1" applyAlignment="1">
      <alignment horizontal="center" vertical="center" wrapText="1"/>
    </xf>
    <xf numFmtId="0" fontId="10" fillId="2" borderId="7" xfId="2" applyFont="1" applyBorder="1" applyAlignment="1">
      <alignment horizontal="center" vertical="center" wrapText="1"/>
    </xf>
    <xf numFmtId="0" fontId="9" fillId="28" borderId="10" xfId="0" applyFont="1" applyFill="1" applyBorder="1" applyAlignment="1">
      <alignment horizontal="center" vertical="center" wrapText="1"/>
    </xf>
    <xf numFmtId="176" fontId="9" fillId="23" borderId="2" xfId="0" applyNumberFormat="1" applyFont="1" applyFill="1" applyBorder="1" applyAlignment="1">
      <alignment horizontal="center" vertical="center" wrapText="1"/>
    </xf>
    <xf numFmtId="176" fontId="9" fillId="23" borderId="3" xfId="0" applyNumberFormat="1" applyFont="1" applyFill="1" applyBorder="1" applyAlignment="1">
      <alignment horizontal="center" vertical="center" wrapText="1"/>
    </xf>
    <xf numFmtId="49" fontId="8" fillId="11" borderId="2" xfId="0" applyNumberFormat="1" applyFont="1" applyFill="1" applyBorder="1" applyAlignment="1">
      <alignment horizontal="center" vertical="center" wrapText="1"/>
    </xf>
    <xf numFmtId="49" fontId="8" fillId="11" borderId="3" xfId="0" applyNumberFormat="1" applyFont="1" applyFill="1" applyBorder="1" applyAlignment="1">
      <alignment horizontal="center" vertical="center" wrapText="1"/>
    </xf>
    <xf numFmtId="49" fontId="7" fillId="12" borderId="6" xfId="6" applyNumberFormat="1" applyFont="1" applyFill="1" applyBorder="1" applyAlignment="1">
      <alignment horizontal="center" vertical="center" wrapText="1"/>
    </xf>
    <xf numFmtId="49" fontId="7" fillId="12" borderId="7" xfId="6" applyNumberFormat="1" applyFont="1" applyFill="1" applyBorder="1" applyAlignment="1">
      <alignment horizontal="center" vertical="center" wrapText="1"/>
    </xf>
    <xf numFmtId="0" fontId="7" fillId="27" borderId="6" xfId="0" applyFont="1" applyFill="1" applyBorder="1" applyAlignment="1">
      <alignment horizontal="center" vertical="center" wrapText="1"/>
    </xf>
    <xf numFmtId="0" fontId="7" fillId="27" borderId="7" xfId="0" applyFont="1" applyFill="1" applyBorder="1" applyAlignment="1">
      <alignment horizontal="center" vertical="center" wrapText="1"/>
    </xf>
    <xf numFmtId="176" fontId="9" fillId="13" borderId="0" xfId="5" applyNumberFormat="1" applyFont="1" applyFill="1" applyBorder="1" applyAlignment="1">
      <alignment horizontal="center" vertical="center" wrapText="1"/>
    </xf>
    <xf numFmtId="176" fontId="9" fillId="22" borderId="9" xfId="0" applyNumberFormat="1" applyFont="1" applyFill="1" applyBorder="1" applyAlignment="1">
      <alignment horizontal="center" vertical="center" wrapText="1"/>
    </xf>
    <xf numFmtId="0" fontId="8" fillId="26" borderId="6" xfId="0" applyFont="1" applyFill="1" applyBorder="1" applyAlignment="1">
      <alignment horizontal="center" vertical="center" wrapText="1"/>
    </xf>
    <xf numFmtId="0" fontId="8" fillId="26" borderId="14"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11" fillId="16" borderId="9" xfId="0" applyFont="1" applyFill="1" applyBorder="1" applyAlignment="1">
      <alignment horizontal="center" vertical="center" wrapText="1"/>
    </xf>
    <xf numFmtId="0" fontId="11" fillId="16" borderId="8" xfId="0" applyFont="1" applyFill="1" applyBorder="1" applyAlignment="1">
      <alignment horizontal="center" vertical="center" wrapText="1"/>
    </xf>
    <xf numFmtId="0" fontId="8" fillId="26" borderId="12" xfId="0" applyFont="1" applyFill="1" applyBorder="1" applyAlignment="1">
      <alignment horizontal="center" vertical="center" wrapText="1"/>
    </xf>
    <xf numFmtId="0" fontId="8" fillId="26" borderId="18"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10" fillId="18" borderId="2" xfId="2" applyFont="1" applyFill="1" applyBorder="1" applyAlignment="1">
      <alignment horizontal="center" vertical="center" wrapText="1"/>
    </xf>
    <xf numFmtId="0" fontId="10" fillId="18" borderId="4" xfId="2" applyFont="1" applyFill="1" applyBorder="1" applyAlignment="1">
      <alignment horizontal="center" vertical="center" wrapText="1"/>
    </xf>
    <xf numFmtId="0" fontId="10" fillId="18" borderId="6" xfId="2" applyFont="1" applyFill="1" applyBorder="1" applyAlignment="1">
      <alignment horizontal="center" vertical="center" wrapText="1"/>
    </xf>
    <xf numFmtId="0" fontId="10" fillId="18" borderId="5" xfId="2" applyFont="1" applyFill="1" applyBorder="1" applyAlignment="1">
      <alignment horizontal="center" vertical="center" wrapText="1"/>
    </xf>
    <xf numFmtId="0" fontId="10" fillId="18" borderId="13" xfId="2" applyFont="1" applyFill="1" applyBorder="1" applyAlignment="1">
      <alignment horizontal="center" vertical="center" wrapText="1"/>
    </xf>
    <xf numFmtId="0" fontId="8" fillId="26" borderId="1" xfId="0" applyFont="1" applyFill="1" applyBorder="1" applyAlignment="1">
      <alignment horizontal="center" vertical="center" wrapText="1"/>
    </xf>
    <xf numFmtId="0" fontId="8" fillId="26" borderId="5" xfId="0" applyFont="1" applyFill="1" applyBorder="1" applyAlignment="1">
      <alignment horizontal="center" vertical="center" wrapText="1"/>
    </xf>
    <xf numFmtId="0" fontId="8" fillId="26" borderId="13" xfId="0" applyFont="1" applyFill="1" applyBorder="1" applyAlignment="1">
      <alignment horizontal="center" vertical="center" wrapText="1"/>
    </xf>
    <xf numFmtId="0" fontId="9" fillId="17" borderId="10" xfId="0" applyFont="1" applyFill="1" applyBorder="1" applyAlignment="1">
      <alignment horizontal="center" vertical="center" wrapText="1"/>
    </xf>
    <xf numFmtId="176" fontId="7" fillId="19" borderId="4" xfId="3" applyNumberFormat="1" applyFont="1" applyFill="1" applyBorder="1" applyAlignment="1">
      <alignment horizontal="center" vertical="center" wrapText="1"/>
    </xf>
    <xf numFmtId="176" fontId="9" fillId="19" borderId="6" xfId="3" applyNumberFormat="1" applyFont="1" applyFill="1" applyBorder="1" applyAlignment="1">
      <alignment horizontal="center" vertical="center" wrapText="1"/>
    </xf>
    <xf numFmtId="176" fontId="9" fillId="14" borderId="1" xfId="0" applyNumberFormat="1" applyFont="1" applyFill="1" applyBorder="1" applyAlignment="1">
      <alignment horizontal="center" vertical="center" wrapText="1"/>
    </xf>
    <xf numFmtId="176" fontId="9" fillId="14" borderId="5" xfId="0" applyNumberFormat="1" applyFont="1" applyFill="1" applyBorder="1" applyAlignment="1">
      <alignment horizontal="center" vertical="center" wrapText="1"/>
    </xf>
    <xf numFmtId="176" fontId="9" fillId="14" borderId="13" xfId="0" applyNumberFormat="1" applyFont="1" applyFill="1" applyBorder="1" applyAlignment="1">
      <alignment horizontal="center" vertical="center" wrapText="1"/>
    </xf>
  </cellXfs>
  <cellStyles count="7">
    <cellStyle name="60% - アクセント 4" xfId="4" builtinId="44"/>
    <cellStyle name="60% - アクセント 6" xfId="6" builtinId="52"/>
    <cellStyle name="アクセント 5" xfId="5" builtinId="45"/>
    <cellStyle name="どちらでもない" xfId="3" builtinId="28"/>
    <cellStyle name="悪い" xfId="2" builtinId="27"/>
    <cellStyle name="桁区切り" xfId="1" builtinId="6"/>
    <cellStyle name="標準" xfId="0" builtinId="0"/>
  </cellStyles>
  <dxfs count="111">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dxf>
    <dxf>
      <font>
        <color theme="0" tint="-0.499984740745262"/>
      </font>
    </dxf>
    <dxf>
      <font>
        <color rgb="FFFF0000"/>
      </font>
    </dxf>
    <dxf>
      <font>
        <color rgb="FFFF0000"/>
      </font>
    </dxf>
    <dxf>
      <font>
        <color rgb="FF9C0006"/>
      </font>
      <fill>
        <patternFill>
          <bgColor rgb="FFFFC7CE"/>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dxf>
    <dxf>
      <font>
        <color theme="0" tint="-0.499984740745262"/>
      </font>
    </dxf>
    <dxf>
      <font>
        <color rgb="FFFF0000"/>
      </font>
    </dxf>
    <dxf>
      <font>
        <color rgb="FFFF0000"/>
      </font>
    </dxf>
    <dxf>
      <font>
        <color rgb="FF9C0006"/>
      </font>
      <fill>
        <patternFill>
          <bgColor rgb="FFFFC7CE"/>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dxf>
    <dxf>
      <font>
        <color theme="0" tint="-0.499984740745262"/>
      </font>
    </dxf>
    <dxf>
      <font>
        <color rgb="FFFF0000"/>
      </font>
    </dxf>
    <dxf>
      <font>
        <color rgb="FFFF0000"/>
      </font>
    </dxf>
    <dxf>
      <font>
        <color rgb="FF9C0006"/>
      </font>
      <fill>
        <patternFill>
          <bgColor rgb="FFFFC7CE"/>
        </patternFill>
      </fill>
    </dxf>
    <dxf>
      <font>
        <color theme="0" tint="-0.499984740745262"/>
      </font>
    </dxf>
    <dxf>
      <font>
        <color theme="0" tint="-0.499984740745262"/>
      </font>
    </dxf>
    <dxf>
      <font>
        <color theme="0" tint="-0.499984740745262"/>
      </font>
    </dxf>
    <dxf>
      <font>
        <color theme="0" tint="-0.499984740745262"/>
      </font>
    </dxf>
    <dxf>
      <font>
        <color rgb="FF9C0006"/>
      </font>
    </dxf>
    <dxf>
      <font>
        <color theme="0" tint="-0.499984740745262"/>
      </font>
    </dxf>
    <dxf>
      <font>
        <color rgb="FFFF0000"/>
      </font>
    </dxf>
    <dxf>
      <font>
        <color rgb="FFFF0000"/>
      </font>
    </dxf>
    <dxf>
      <font>
        <color rgb="FF9C0006"/>
      </font>
      <fill>
        <patternFill>
          <bgColor rgb="FFFFC7CE"/>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dxf>
    <dxf>
      <font>
        <color theme="0" tint="-0.499984740745262"/>
      </font>
    </dxf>
    <dxf>
      <font>
        <color rgb="FFFF0000"/>
      </font>
    </dxf>
    <dxf>
      <font>
        <color rgb="FFFF0000"/>
      </font>
    </dxf>
    <dxf>
      <font>
        <color rgb="FF9C0006"/>
      </font>
      <fill>
        <patternFill>
          <bgColor rgb="FFFFC7CE"/>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dxf>
    <dxf>
      <font>
        <color theme="0" tint="-0.499984740745262"/>
      </font>
    </dxf>
    <dxf>
      <font>
        <color rgb="FFFF0000"/>
      </font>
    </dxf>
    <dxf>
      <font>
        <color rgb="FFFF0000"/>
      </font>
    </dxf>
    <dxf>
      <font>
        <color rgb="FF9C0006"/>
      </font>
      <fill>
        <patternFill>
          <bgColor rgb="FFFFC7CE"/>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dxf>
    <dxf>
      <font>
        <color theme="0" tint="-0.499984740745262"/>
      </font>
    </dxf>
    <dxf>
      <font>
        <color rgb="FFFF0000"/>
      </font>
    </dxf>
    <dxf>
      <font>
        <color rgb="FFFF0000"/>
      </font>
    </dxf>
    <dxf>
      <font>
        <color rgb="FF9C0006"/>
      </font>
      <fill>
        <patternFill>
          <bgColor rgb="FFFFC7CE"/>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dxf>
    <dxf>
      <font>
        <color theme="0" tint="-0.499984740745262"/>
      </font>
    </dxf>
    <dxf>
      <font>
        <color rgb="FFFF0000"/>
      </font>
    </dxf>
    <dxf>
      <font>
        <color rgb="FFFF0000"/>
      </font>
    </dxf>
    <dxf>
      <font>
        <color rgb="FF9C0006"/>
      </font>
      <fill>
        <patternFill>
          <bgColor rgb="FFFFC7CE"/>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colors>
    <mruColors>
      <color rgb="FFFFEECD"/>
      <color rgb="FFFFEBED"/>
      <color rgb="FFEBFFFF"/>
      <color rgb="FFFAF0F7"/>
      <color rgb="FFCEF2E7"/>
      <color rgb="FFC9A4E4"/>
      <color rgb="FFA86ED4"/>
      <color rgb="FFCF8796"/>
      <color rgb="FFE8D9F3"/>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78"/>
  <sheetViews>
    <sheetView tabSelected="1" view="pageBreakPreview" topLeftCell="B1" zoomScaleNormal="100" zoomScaleSheetLayoutView="100" workbookViewId="0">
      <pane xSplit="6" ySplit="4" topLeftCell="H5" activePane="bottomRight" state="frozen"/>
      <selection activeCell="B1" sqref="B1"/>
      <selection pane="topRight" activeCell="H1" sqref="H1"/>
      <selection pane="bottomLeft" activeCell="B5" sqref="B5"/>
      <selection pane="bottomRight" activeCell="B1" sqref="B1:B4"/>
    </sheetView>
  </sheetViews>
  <sheetFormatPr defaultColWidth="24.625" defaultRowHeight="13.5"/>
  <cols>
    <col min="1" max="1" width="5.625" hidden="1" customWidth="1"/>
    <col min="2" max="3" width="4.625" style="1" customWidth="1"/>
    <col min="4" max="4" width="6.625" style="1" customWidth="1"/>
    <col min="5" max="5" width="8.875" style="1" customWidth="1"/>
    <col min="6" max="6" width="6.625" customWidth="1"/>
    <col min="7" max="7" width="41.625" style="12" customWidth="1"/>
    <col min="8" max="12" width="6.625" style="9" customWidth="1"/>
    <col min="13" max="13" width="6.625" style="13" customWidth="1"/>
    <col min="14" max="14" width="6.625" style="9" customWidth="1"/>
    <col min="15" max="16" width="6.625" style="13" customWidth="1"/>
    <col min="17" max="17" width="6.625" style="9" customWidth="1"/>
    <col min="18" max="19" width="6.625" style="13" customWidth="1"/>
    <col min="20" max="29" width="6.625" style="9" customWidth="1"/>
    <col min="30" max="30" width="7.125" style="1" customWidth="1"/>
    <col min="31" max="34" width="6.625" style="25" customWidth="1"/>
    <col min="35" max="35" width="7.25" style="1" customWidth="1"/>
    <col min="36" max="36" width="6.625" style="1" customWidth="1"/>
    <col min="37" max="41" width="7.125" style="1" customWidth="1"/>
    <col min="42" max="46" width="7.625" customWidth="1"/>
    <col min="47" max="48" width="8.125" customWidth="1"/>
    <col min="49" max="60" width="6.625" style="9" customWidth="1"/>
    <col min="61" max="88" width="7.625" customWidth="1"/>
    <col min="89" max="89" width="8.375" style="1" customWidth="1"/>
    <col min="90" max="16384" width="24.625" style="1"/>
  </cols>
  <sheetData>
    <row r="1" spans="1:89" ht="42" customHeight="1" thickBot="1">
      <c r="A1" s="30" t="s">
        <v>302</v>
      </c>
      <c r="B1" s="31" t="s">
        <v>394</v>
      </c>
      <c r="C1" s="34" t="s">
        <v>1</v>
      </c>
      <c r="D1" s="34" t="s">
        <v>2</v>
      </c>
      <c r="E1" s="34" t="s">
        <v>397</v>
      </c>
      <c r="F1" s="44" t="s">
        <v>4</v>
      </c>
      <c r="G1" s="47" t="s">
        <v>5</v>
      </c>
      <c r="H1" s="50" t="s">
        <v>396</v>
      </c>
      <c r="I1" s="50"/>
      <c r="J1" s="50"/>
      <c r="K1" s="50"/>
      <c r="L1" s="50"/>
      <c r="M1" s="51" t="s">
        <v>257</v>
      </c>
      <c r="N1" s="52"/>
      <c r="O1" s="52"/>
      <c r="P1" s="52"/>
      <c r="Q1" s="52"/>
      <c r="R1" s="52"/>
      <c r="S1" s="52"/>
      <c r="T1" s="89" t="s">
        <v>258</v>
      </c>
      <c r="U1" s="90"/>
      <c r="V1" s="90"/>
      <c r="W1" s="90"/>
      <c r="X1" s="90"/>
      <c r="Y1" s="90"/>
      <c r="Z1" s="90"/>
      <c r="AA1" s="90"/>
      <c r="AB1" s="90"/>
      <c r="AC1" s="90"/>
      <c r="AD1" s="91" t="s">
        <v>380</v>
      </c>
      <c r="AE1" s="92"/>
      <c r="AF1" s="92"/>
      <c r="AG1" s="92"/>
      <c r="AH1" s="92"/>
      <c r="AI1" s="92"/>
      <c r="AJ1" s="92"/>
      <c r="AK1" s="93" t="s">
        <v>381</v>
      </c>
      <c r="AL1" s="94"/>
      <c r="AM1" s="94"/>
      <c r="AN1" s="94"/>
      <c r="AO1" s="94"/>
      <c r="AP1" s="95" t="s">
        <v>382</v>
      </c>
      <c r="AQ1" s="96"/>
      <c r="AR1" s="96"/>
      <c r="AS1" s="96"/>
      <c r="AT1" s="96"/>
      <c r="AU1" s="96"/>
      <c r="AV1" s="96"/>
      <c r="AW1" s="97" t="s">
        <v>383</v>
      </c>
      <c r="AX1" s="97"/>
      <c r="AY1" s="97"/>
      <c r="AZ1" s="97"/>
      <c r="BA1" s="97"/>
      <c r="BB1" s="97"/>
      <c r="BC1" s="97"/>
      <c r="BD1" s="97"/>
      <c r="BE1" s="97"/>
      <c r="BF1" s="97"/>
      <c r="BG1" s="97"/>
      <c r="BH1" s="14"/>
      <c r="BI1" s="28" t="s">
        <v>387</v>
      </c>
      <c r="BJ1" s="29"/>
      <c r="BK1" s="29"/>
      <c r="BL1" s="29"/>
      <c r="BM1" s="29"/>
      <c r="BN1" s="29"/>
      <c r="BO1" s="29"/>
      <c r="BP1" s="29"/>
      <c r="BQ1" s="29"/>
      <c r="BR1" s="29"/>
      <c r="BS1" s="29"/>
      <c r="BT1" s="29"/>
      <c r="BU1" s="29"/>
      <c r="BV1" s="29" t="s">
        <v>388</v>
      </c>
      <c r="BW1" s="29"/>
      <c r="BX1" s="29"/>
      <c r="BY1" s="29"/>
      <c r="BZ1" s="29"/>
      <c r="CA1" s="29"/>
      <c r="CB1" s="29"/>
      <c r="CC1" s="29"/>
      <c r="CD1" s="87" t="s">
        <v>385</v>
      </c>
      <c r="CE1" s="87"/>
      <c r="CF1" s="87"/>
      <c r="CG1" s="87"/>
      <c r="CH1" s="87"/>
      <c r="CI1" s="87"/>
      <c r="CJ1" s="87"/>
      <c r="CK1" s="88" t="s">
        <v>391</v>
      </c>
    </row>
    <row r="2" spans="1:89" ht="13.5" customHeight="1">
      <c r="A2" s="30"/>
      <c r="B2" s="32"/>
      <c r="C2" s="35"/>
      <c r="D2" s="35"/>
      <c r="E2" s="35"/>
      <c r="F2" s="45"/>
      <c r="G2" s="48"/>
      <c r="H2" s="53" t="s">
        <v>6</v>
      </c>
      <c r="I2" s="53" t="s">
        <v>7</v>
      </c>
      <c r="J2" s="53" t="s">
        <v>259</v>
      </c>
      <c r="K2" s="53" t="s">
        <v>260</v>
      </c>
      <c r="L2" s="53" t="s">
        <v>299</v>
      </c>
      <c r="M2" s="40" t="s">
        <v>8</v>
      </c>
      <c r="N2" s="15"/>
      <c r="O2" s="40" t="s">
        <v>9</v>
      </c>
      <c r="P2" s="40" t="s">
        <v>10</v>
      </c>
      <c r="Q2" s="40" t="s">
        <v>261</v>
      </c>
      <c r="R2" s="40" t="s">
        <v>11</v>
      </c>
      <c r="S2" s="40" t="s">
        <v>299</v>
      </c>
      <c r="T2" s="65" t="s">
        <v>12</v>
      </c>
      <c r="U2" s="65" t="s">
        <v>262</v>
      </c>
      <c r="V2" s="98" t="s">
        <v>263</v>
      </c>
      <c r="W2" s="39" t="s">
        <v>13</v>
      </c>
      <c r="X2" s="39" t="s">
        <v>264</v>
      </c>
      <c r="Y2" s="39" t="s">
        <v>265</v>
      </c>
      <c r="Z2" s="39" t="s">
        <v>266</v>
      </c>
      <c r="AA2" s="62" t="s">
        <v>256</v>
      </c>
      <c r="AB2" s="65" t="s">
        <v>14</v>
      </c>
      <c r="AC2" s="22"/>
      <c r="AD2" s="102" t="s">
        <v>267</v>
      </c>
      <c r="AE2" s="103"/>
      <c r="AF2" s="103"/>
      <c r="AG2" s="103"/>
      <c r="AH2" s="103"/>
      <c r="AI2" s="59" t="s">
        <v>15</v>
      </c>
      <c r="AJ2" s="59" t="s">
        <v>299</v>
      </c>
      <c r="AK2" s="81" t="s">
        <v>16</v>
      </c>
      <c r="AL2" s="81" t="s">
        <v>268</v>
      </c>
      <c r="AM2" s="81" t="s">
        <v>17</v>
      </c>
      <c r="AN2" s="84" t="s">
        <v>18</v>
      </c>
      <c r="AO2" s="84" t="s">
        <v>299</v>
      </c>
      <c r="AP2" s="70" t="s">
        <v>269</v>
      </c>
      <c r="AQ2" s="70" t="s">
        <v>270</v>
      </c>
      <c r="AR2" s="70" t="s">
        <v>271</v>
      </c>
      <c r="AS2" s="70" t="s">
        <v>272</v>
      </c>
      <c r="AT2" s="70" t="s">
        <v>273</v>
      </c>
      <c r="AU2" s="70" t="s">
        <v>274</v>
      </c>
      <c r="AV2" s="70" t="s">
        <v>300</v>
      </c>
      <c r="AW2" s="73" t="s">
        <v>19</v>
      </c>
      <c r="AX2" s="73" t="s">
        <v>20</v>
      </c>
      <c r="AY2" s="73" t="s">
        <v>21</v>
      </c>
      <c r="AZ2" s="73" t="s">
        <v>22</v>
      </c>
      <c r="BA2" s="73" t="s">
        <v>23</v>
      </c>
      <c r="BB2" s="76" t="s">
        <v>275</v>
      </c>
      <c r="BC2" s="73" t="s">
        <v>24</v>
      </c>
      <c r="BD2" s="79" t="s">
        <v>276</v>
      </c>
      <c r="BE2" s="73" t="s">
        <v>277</v>
      </c>
      <c r="BF2" s="73" t="s">
        <v>278</v>
      </c>
      <c r="BG2" s="73" t="s">
        <v>279</v>
      </c>
      <c r="BH2" s="73" t="s">
        <v>299</v>
      </c>
      <c r="BI2" s="100" t="s">
        <v>25</v>
      </c>
      <c r="BJ2" s="100" t="s">
        <v>26</v>
      </c>
      <c r="BK2" s="100" t="s">
        <v>27</v>
      </c>
      <c r="BL2" s="56" t="s">
        <v>28</v>
      </c>
      <c r="BM2" s="104" t="s">
        <v>29</v>
      </c>
      <c r="BN2" s="100" t="s">
        <v>30</v>
      </c>
      <c r="BO2" s="100" t="s">
        <v>31</v>
      </c>
      <c r="BP2" s="56" t="s">
        <v>32</v>
      </c>
      <c r="BQ2" s="100" t="s">
        <v>33</v>
      </c>
      <c r="BR2" s="100" t="s">
        <v>280</v>
      </c>
      <c r="BS2" s="112" t="s">
        <v>281</v>
      </c>
      <c r="BT2" s="56" t="s">
        <v>282</v>
      </c>
      <c r="BU2" s="56" t="s">
        <v>283</v>
      </c>
      <c r="BV2" s="56" t="s">
        <v>284</v>
      </c>
      <c r="BW2" s="56" t="s">
        <v>285</v>
      </c>
      <c r="BX2" s="56" t="s">
        <v>34</v>
      </c>
      <c r="BY2" s="56" t="s">
        <v>286</v>
      </c>
      <c r="BZ2" s="56" t="s">
        <v>287</v>
      </c>
      <c r="CA2" s="56" t="s">
        <v>35</v>
      </c>
      <c r="CB2" s="56" t="s">
        <v>288</v>
      </c>
      <c r="CC2" s="56" t="s">
        <v>299</v>
      </c>
      <c r="CD2" s="107" t="s">
        <v>289</v>
      </c>
      <c r="CE2" s="107" t="s">
        <v>290</v>
      </c>
      <c r="CF2" s="107" t="s">
        <v>291</v>
      </c>
      <c r="CG2" s="107" t="s">
        <v>292</v>
      </c>
      <c r="CH2" s="107" t="s">
        <v>293</v>
      </c>
      <c r="CI2" s="107" t="s">
        <v>294</v>
      </c>
      <c r="CJ2" s="107" t="s">
        <v>299</v>
      </c>
      <c r="CK2" s="88"/>
    </row>
    <row r="3" spans="1:89" ht="13.5" customHeight="1">
      <c r="A3" s="30"/>
      <c r="B3" s="32"/>
      <c r="C3" s="35"/>
      <c r="D3" s="35"/>
      <c r="E3" s="35"/>
      <c r="F3" s="45"/>
      <c r="G3" s="48"/>
      <c r="H3" s="54"/>
      <c r="I3" s="54"/>
      <c r="J3" s="54"/>
      <c r="K3" s="54"/>
      <c r="L3" s="54"/>
      <c r="M3" s="41"/>
      <c r="N3" s="37" t="s">
        <v>36</v>
      </c>
      <c r="O3" s="41"/>
      <c r="P3" s="41"/>
      <c r="Q3" s="41"/>
      <c r="R3" s="41"/>
      <c r="S3" s="41"/>
      <c r="T3" s="66"/>
      <c r="U3" s="66"/>
      <c r="V3" s="98"/>
      <c r="W3" s="39"/>
      <c r="X3" s="39"/>
      <c r="Y3" s="39"/>
      <c r="Z3" s="39"/>
      <c r="AA3" s="63"/>
      <c r="AB3" s="66"/>
      <c r="AC3" s="62" t="s">
        <v>390</v>
      </c>
      <c r="AD3" s="59" t="s">
        <v>295</v>
      </c>
      <c r="AE3" s="59" t="s">
        <v>296</v>
      </c>
      <c r="AF3" s="59" t="s">
        <v>297</v>
      </c>
      <c r="AG3" s="59" t="s">
        <v>298</v>
      </c>
      <c r="AH3" s="59" t="s">
        <v>301</v>
      </c>
      <c r="AI3" s="60"/>
      <c r="AJ3" s="60"/>
      <c r="AK3" s="81"/>
      <c r="AL3" s="81"/>
      <c r="AM3" s="81"/>
      <c r="AN3" s="85"/>
      <c r="AO3" s="85"/>
      <c r="AP3" s="82"/>
      <c r="AQ3" s="82"/>
      <c r="AR3" s="82"/>
      <c r="AS3" s="82"/>
      <c r="AT3" s="82"/>
      <c r="AU3" s="82"/>
      <c r="AV3" s="71"/>
      <c r="AW3" s="74"/>
      <c r="AX3" s="74"/>
      <c r="AY3" s="74"/>
      <c r="AZ3" s="74"/>
      <c r="BA3" s="116"/>
      <c r="BB3" s="77"/>
      <c r="BC3" s="74"/>
      <c r="BD3" s="80"/>
      <c r="BE3" s="74"/>
      <c r="BF3" s="74"/>
      <c r="BG3" s="74"/>
      <c r="BH3" s="74"/>
      <c r="BI3" s="100"/>
      <c r="BJ3" s="100"/>
      <c r="BK3" s="100"/>
      <c r="BL3" s="57"/>
      <c r="BM3" s="105"/>
      <c r="BN3" s="100"/>
      <c r="BO3" s="100"/>
      <c r="BP3" s="56"/>
      <c r="BQ3" s="100"/>
      <c r="BR3" s="100"/>
      <c r="BS3" s="113"/>
      <c r="BT3" s="56"/>
      <c r="BU3" s="56"/>
      <c r="BV3" s="56"/>
      <c r="BW3" s="56"/>
      <c r="BX3" s="56"/>
      <c r="BY3" s="56"/>
      <c r="BZ3" s="56"/>
      <c r="CA3" s="56"/>
      <c r="CB3" s="56"/>
      <c r="CC3" s="56"/>
      <c r="CD3" s="108"/>
      <c r="CE3" s="108"/>
      <c r="CF3" s="108"/>
      <c r="CG3" s="108"/>
      <c r="CH3" s="108"/>
      <c r="CI3" s="110"/>
      <c r="CJ3" s="110"/>
      <c r="CK3" s="88"/>
    </row>
    <row r="4" spans="1:89" ht="63" customHeight="1" thickBot="1">
      <c r="A4" s="30"/>
      <c r="B4" s="33"/>
      <c r="C4" s="36"/>
      <c r="D4" s="36"/>
      <c r="E4" s="36"/>
      <c r="F4" s="46"/>
      <c r="G4" s="49"/>
      <c r="H4" s="55"/>
      <c r="I4" s="55"/>
      <c r="J4" s="55"/>
      <c r="K4" s="55"/>
      <c r="L4" s="55"/>
      <c r="M4" s="42"/>
      <c r="N4" s="38"/>
      <c r="O4" s="43"/>
      <c r="P4" s="42"/>
      <c r="Q4" s="42"/>
      <c r="R4" s="42"/>
      <c r="S4" s="42"/>
      <c r="T4" s="67"/>
      <c r="U4" s="67"/>
      <c r="V4" s="39"/>
      <c r="W4" s="39"/>
      <c r="X4" s="39"/>
      <c r="Y4" s="39"/>
      <c r="Z4" s="39"/>
      <c r="AA4" s="64"/>
      <c r="AB4" s="67"/>
      <c r="AC4" s="64"/>
      <c r="AD4" s="69"/>
      <c r="AE4" s="69"/>
      <c r="AF4" s="68"/>
      <c r="AG4" s="69"/>
      <c r="AH4" s="69"/>
      <c r="AI4" s="61"/>
      <c r="AJ4" s="61"/>
      <c r="AK4" s="81"/>
      <c r="AL4" s="115"/>
      <c r="AM4" s="115"/>
      <c r="AN4" s="86"/>
      <c r="AO4" s="86"/>
      <c r="AP4" s="83"/>
      <c r="AQ4" s="83"/>
      <c r="AR4" s="83"/>
      <c r="AS4" s="83"/>
      <c r="AT4" s="83"/>
      <c r="AU4" s="83"/>
      <c r="AV4" s="72"/>
      <c r="AW4" s="75"/>
      <c r="AX4" s="75"/>
      <c r="AY4" s="75"/>
      <c r="AZ4" s="75"/>
      <c r="BA4" s="117"/>
      <c r="BB4" s="78"/>
      <c r="BC4" s="75"/>
      <c r="BD4" s="75"/>
      <c r="BE4" s="75"/>
      <c r="BF4" s="75"/>
      <c r="BG4" s="75"/>
      <c r="BH4" s="75"/>
      <c r="BI4" s="101"/>
      <c r="BJ4" s="101"/>
      <c r="BK4" s="101"/>
      <c r="BL4" s="58"/>
      <c r="BM4" s="106"/>
      <c r="BN4" s="101"/>
      <c r="BO4" s="101"/>
      <c r="BP4" s="99"/>
      <c r="BQ4" s="101"/>
      <c r="BR4" s="101"/>
      <c r="BS4" s="114"/>
      <c r="BT4" s="99"/>
      <c r="BU4" s="99"/>
      <c r="BV4" s="99"/>
      <c r="BW4" s="99"/>
      <c r="BX4" s="99"/>
      <c r="BY4" s="99"/>
      <c r="BZ4" s="99"/>
      <c r="CA4" s="99"/>
      <c r="CB4" s="99"/>
      <c r="CC4" s="99"/>
      <c r="CD4" s="109"/>
      <c r="CE4" s="109"/>
      <c r="CF4" s="109"/>
      <c r="CG4" s="109"/>
      <c r="CH4" s="109"/>
      <c r="CI4" s="111"/>
      <c r="CJ4" s="111"/>
      <c r="CK4" s="88"/>
    </row>
    <row r="5" spans="1:89" ht="11.25">
      <c r="A5" s="5" t="s">
        <v>326</v>
      </c>
      <c r="B5" s="2">
        <v>1</v>
      </c>
      <c r="C5" s="3" t="s">
        <v>42</v>
      </c>
      <c r="D5" s="4" t="s">
        <v>109</v>
      </c>
      <c r="E5" s="1" t="s">
        <v>395</v>
      </c>
      <c r="F5" s="4" t="s">
        <v>110</v>
      </c>
      <c r="G5" s="2" t="s">
        <v>111</v>
      </c>
      <c r="H5" s="6">
        <v>0.94996750507303707</v>
      </c>
      <c r="I5" s="6">
        <v>0</v>
      </c>
      <c r="J5" s="6">
        <v>1.2445342004412152</v>
      </c>
      <c r="K5" s="6">
        <v>0</v>
      </c>
      <c r="L5" s="6">
        <v>2.1945017055142522</v>
      </c>
      <c r="M5" s="6">
        <v>0.8607254335647273</v>
      </c>
      <c r="N5" s="6">
        <v>0.85491550719375942</v>
      </c>
      <c r="O5" s="6">
        <v>0.86175728498893733</v>
      </c>
      <c r="P5" s="7">
        <v>0.8658057650776082</v>
      </c>
      <c r="Q5" s="6">
        <v>0.9103220004338971</v>
      </c>
      <c r="R5" s="7">
        <v>0.83308380752860212</v>
      </c>
      <c r="S5" s="6">
        <v>5.1866097987875319</v>
      </c>
      <c r="T5" s="16">
        <v>1</v>
      </c>
      <c r="U5" s="16">
        <v>0</v>
      </c>
      <c r="V5" s="17">
        <v>0</v>
      </c>
      <c r="W5" s="17">
        <v>0</v>
      </c>
      <c r="X5" s="16">
        <v>0</v>
      </c>
      <c r="Y5" s="16">
        <v>0</v>
      </c>
      <c r="Z5" s="16">
        <v>0</v>
      </c>
      <c r="AA5" s="16">
        <v>1</v>
      </c>
      <c r="AB5" s="6">
        <v>0.45960141017339379</v>
      </c>
      <c r="AC5" s="6">
        <v>0.80371340317371309</v>
      </c>
      <c r="AD5" s="6">
        <v>0</v>
      </c>
      <c r="AE5" s="24">
        <v>0</v>
      </c>
      <c r="AF5" s="23">
        <v>0</v>
      </c>
      <c r="AG5" s="24">
        <v>0</v>
      </c>
      <c r="AH5" s="24">
        <v>0</v>
      </c>
      <c r="AI5" s="6">
        <v>0</v>
      </c>
      <c r="AJ5" s="6">
        <v>0</v>
      </c>
      <c r="AK5" s="8">
        <v>0.7569382839528116</v>
      </c>
      <c r="AL5" s="6">
        <v>0</v>
      </c>
      <c r="AM5" s="6">
        <v>0</v>
      </c>
      <c r="AN5" s="6">
        <v>0</v>
      </c>
      <c r="AO5" s="6">
        <v>0.7569382839528116</v>
      </c>
      <c r="AP5" s="6">
        <v>0</v>
      </c>
      <c r="AQ5" s="6">
        <v>0</v>
      </c>
      <c r="AR5" s="6">
        <v>0</v>
      </c>
      <c r="AS5" s="6">
        <v>0</v>
      </c>
      <c r="AT5" s="6">
        <v>0</v>
      </c>
      <c r="AU5" s="6">
        <v>0</v>
      </c>
      <c r="AV5" s="6">
        <v>0</v>
      </c>
      <c r="AW5" s="6">
        <v>0</v>
      </c>
      <c r="AX5" s="6">
        <v>0</v>
      </c>
      <c r="AY5" s="6">
        <v>0</v>
      </c>
      <c r="AZ5" s="6">
        <v>0</v>
      </c>
      <c r="BA5" s="6">
        <v>0</v>
      </c>
      <c r="BB5" s="6">
        <v>0</v>
      </c>
      <c r="BC5" s="6">
        <v>0</v>
      </c>
      <c r="BD5" s="6">
        <v>0</v>
      </c>
      <c r="BE5" s="6">
        <v>0</v>
      </c>
      <c r="BF5" s="6">
        <v>0</v>
      </c>
      <c r="BG5" s="6">
        <v>0</v>
      </c>
      <c r="BH5" s="6">
        <v>0</v>
      </c>
      <c r="BI5" s="6">
        <v>0</v>
      </c>
      <c r="BJ5" s="6">
        <v>0</v>
      </c>
      <c r="BK5" s="6">
        <v>0</v>
      </c>
      <c r="BL5" s="6">
        <v>0</v>
      </c>
      <c r="BM5" s="6">
        <v>0</v>
      </c>
      <c r="BN5" s="6">
        <v>0</v>
      </c>
      <c r="BO5" s="6">
        <v>0</v>
      </c>
      <c r="BP5" s="6">
        <v>0</v>
      </c>
      <c r="BQ5" s="6">
        <v>0</v>
      </c>
      <c r="BR5" s="6">
        <v>0</v>
      </c>
      <c r="BS5" s="6">
        <v>0</v>
      </c>
      <c r="BT5" s="6">
        <v>0.68949776870083024</v>
      </c>
      <c r="BU5" s="6">
        <v>1.026567509569869</v>
      </c>
      <c r="BV5" s="6">
        <v>0</v>
      </c>
      <c r="BW5" s="6">
        <v>0</v>
      </c>
      <c r="BX5" s="6">
        <v>0.84646080936814416</v>
      </c>
      <c r="BY5" s="6">
        <v>0.83911810894112104</v>
      </c>
      <c r="BZ5" s="6">
        <v>0</v>
      </c>
      <c r="CA5" s="6">
        <v>0.77057369738292392</v>
      </c>
      <c r="CB5" s="6">
        <v>0.90768158144272892</v>
      </c>
      <c r="CC5" s="6">
        <v>5.0798994754056173</v>
      </c>
      <c r="CD5" s="6">
        <v>0</v>
      </c>
      <c r="CE5" s="6">
        <v>1.3082609652346315</v>
      </c>
      <c r="CF5" s="6">
        <v>0.87337004789509198</v>
      </c>
      <c r="CG5" s="6">
        <v>0</v>
      </c>
      <c r="CH5" s="6">
        <v>0</v>
      </c>
      <c r="CI5" s="6">
        <v>0.90560705340476855</v>
      </c>
      <c r="CJ5" s="6">
        <v>3.0872380665344918</v>
      </c>
      <c r="CK5" s="6">
        <v>17.108900733368419</v>
      </c>
    </row>
    <row r="6" spans="1:89" ht="11.25">
      <c r="A6" s="5" t="s">
        <v>335</v>
      </c>
      <c r="B6" s="2">
        <v>2</v>
      </c>
      <c r="C6" s="3" t="s">
        <v>42</v>
      </c>
      <c r="D6" s="4" t="s">
        <v>37</v>
      </c>
      <c r="E6" s="1" t="s">
        <v>395</v>
      </c>
      <c r="F6" s="4" t="s">
        <v>136</v>
      </c>
      <c r="G6" s="2" t="s">
        <v>137</v>
      </c>
      <c r="H6" s="6">
        <v>1.2867728047810971</v>
      </c>
      <c r="I6" s="6">
        <v>0.95962184429330866</v>
      </c>
      <c r="J6" s="6">
        <v>1.3189371149564588</v>
      </c>
      <c r="K6" s="6">
        <v>0.9409498557776409</v>
      </c>
      <c r="L6" s="6">
        <v>4.5062816198085054</v>
      </c>
      <c r="M6" s="6">
        <v>1.2159386452298846</v>
      </c>
      <c r="N6" s="6">
        <v>1.1542540889527571</v>
      </c>
      <c r="O6" s="6">
        <v>1.2223511322011689</v>
      </c>
      <c r="P6" s="7">
        <v>1.0153406291278722</v>
      </c>
      <c r="Q6" s="6">
        <v>1.0411533493261269</v>
      </c>
      <c r="R6" s="7">
        <v>1.2794891580022525</v>
      </c>
      <c r="S6" s="6">
        <v>6.9285270028400614</v>
      </c>
      <c r="T6" s="16">
        <v>1</v>
      </c>
      <c r="U6" s="16">
        <v>1</v>
      </c>
      <c r="V6" s="17">
        <v>1</v>
      </c>
      <c r="W6" s="17">
        <v>1</v>
      </c>
      <c r="X6" s="16">
        <v>0</v>
      </c>
      <c r="Y6" s="16">
        <v>0</v>
      </c>
      <c r="Z6" s="16">
        <v>0</v>
      </c>
      <c r="AA6" s="16">
        <v>4</v>
      </c>
      <c r="AB6" s="6">
        <v>1.8384056406935751</v>
      </c>
      <c r="AC6" s="6">
        <v>1.2290010296306682</v>
      </c>
      <c r="AD6" s="6">
        <v>1.2495386230946881</v>
      </c>
      <c r="AE6" s="24">
        <v>1.3236613450580186</v>
      </c>
      <c r="AF6" s="23">
        <v>1.2460576968021415</v>
      </c>
      <c r="AG6" s="24">
        <v>0.87614198602825188</v>
      </c>
      <c r="AH6" s="24">
        <v>1.0659753418417717</v>
      </c>
      <c r="AI6" s="6">
        <v>0.9507353794987804</v>
      </c>
      <c r="AJ6" s="6">
        <v>6.7121103723236519</v>
      </c>
      <c r="AK6" s="8">
        <v>1.5798889765994975</v>
      </c>
      <c r="AL6" s="6">
        <v>0.96059991253906885</v>
      </c>
      <c r="AM6" s="6">
        <v>0</v>
      </c>
      <c r="AN6" s="6">
        <v>0.97183901587139698</v>
      </c>
      <c r="AO6" s="6">
        <v>3.5123279050099629</v>
      </c>
      <c r="AP6" s="6">
        <v>1.4422097847392639</v>
      </c>
      <c r="AQ6" s="6">
        <v>1.2285669295529771</v>
      </c>
      <c r="AR6" s="6">
        <v>1.0528963723047455</v>
      </c>
      <c r="AS6" s="6">
        <v>0</v>
      </c>
      <c r="AT6" s="6">
        <v>0</v>
      </c>
      <c r="AU6" s="6">
        <v>0.9681109102625246</v>
      </c>
      <c r="AV6" s="6">
        <v>4.6917839968595105</v>
      </c>
      <c r="AW6" s="6">
        <v>0</v>
      </c>
      <c r="AX6" s="6">
        <v>0</v>
      </c>
      <c r="AY6" s="6">
        <v>1.1855452184375643</v>
      </c>
      <c r="AZ6" s="6">
        <v>0</v>
      </c>
      <c r="BA6" s="6">
        <v>0</v>
      </c>
      <c r="BB6" s="6">
        <v>0</v>
      </c>
      <c r="BC6" s="6">
        <v>0</v>
      </c>
      <c r="BD6" s="6">
        <v>0</v>
      </c>
      <c r="BE6" s="6">
        <v>0</v>
      </c>
      <c r="BF6" s="6">
        <v>0</v>
      </c>
      <c r="BG6" s="6">
        <v>1.2921060039676544</v>
      </c>
      <c r="BH6" s="6">
        <v>2.4776512224052185</v>
      </c>
      <c r="BI6" s="6">
        <v>0</v>
      </c>
      <c r="BJ6" s="6">
        <v>0</v>
      </c>
      <c r="BK6" s="6">
        <v>0</v>
      </c>
      <c r="BL6" s="6">
        <v>0.89486554472418756</v>
      </c>
      <c r="BM6" s="6">
        <v>0</v>
      </c>
      <c r="BN6" s="6">
        <v>0</v>
      </c>
      <c r="BO6" s="6">
        <v>0</v>
      </c>
      <c r="BP6" s="6">
        <v>0</v>
      </c>
      <c r="BQ6" s="6">
        <v>0.75152381825809655</v>
      </c>
      <c r="BR6" s="6">
        <v>0</v>
      </c>
      <c r="BS6" s="6">
        <v>1.1662418279319153</v>
      </c>
      <c r="BT6" s="6">
        <v>1.6475031916187968</v>
      </c>
      <c r="BU6" s="6">
        <v>1.0845176648485344</v>
      </c>
      <c r="BV6" s="6">
        <v>0.8744937287917206</v>
      </c>
      <c r="BW6" s="6">
        <v>1.2218260518748965</v>
      </c>
      <c r="BX6" s="6">
        <v>0.94049019377125309</v>
      </c>
      <c r="BY6" s="6">
        <v>0.85719906624594411</v>
      </c>
      <c r="BZ6" s="6">
        <v>0.97443165427814649</v>
      </c>
      <c r="CA6" s="6">
        <v>1.3528358792970527</v>
      </c>
      <c r="CB6" s="6">
        <v>1.0901893787642376</v>
      </c>
      <c r="CC6" s="6">
        <v>12.856118000404782</v>
      </c>
      <c r="CD6" s="6">
        <v>1.1372577092636453</v>
      </c>
      <c r="CE6" s="6">
        <v>1.1162512840272343</v>
      </c>
      <c r="CF6" s="6">
        <v>0.92723678957143196</v>
      </c>
      <c r="CG6" s="6">
        <v>1.1644221778521413</v>
      </c>
      <c r="CH6" s="6">
        <v>0</v>
      </c>
      <c r="CI6" s="6">
        <v>1.3435229164682854</v>
      </c>
      <c r="CJ6" s="6">
        <v>5.6886908771827382</v>
      </c>
      <c r="CK6" s="6">
        <v>48.6024920264651</v>
      </c>
    </row>
    <row r="7" spans="1:89" ht="11.25">
      <c r="A7" s="5" t="s">
        <v>371</v>
      </c>
      <c r="B7" s="2">
        <v>3</v>
      </c>
      <c r="C7" s="3" t="s">
        <v>42</v>
      </c>
      <c r="D7" s="4" t="s">
        <v>241</v>
      </c>
      <c r="E7" s="1" t="s">
        <v>395</v>
      </c>
      <c r="F7" s="4" t="s">
        <v>242</v>
      </c>
      <c r="G7" s="2" t="s">
        <v>243</v>
      </c>
      <c r="H7" s="6">
        <v>1.0705390468900575</v>
      </c>
      <c r="I7" s="6">
        <v>0.83438168637317967</v>
      </c>
      <c r="J7" s="6">
        <v>1.0869611489996966</v>
      </c>
      <c r="K7" s="6">
        <v>1.063919366884934</v>
      </c>
      <c r="L7" s="6">
        <v>4.0558012491478674</v>
      </c>
      <c r="M7" s="6">
        <v>1.0404939291292354</v>
      </c>
      <c r="N7" s="6">
        <v>0.95325646678257814</v>
      </c>
      <c r="O7" s="6">
        <v>1.0459470755458979</v>
      </c>
      <c r="P7" s="7">
        <v>1.3138144796562958</v>
      </c>
      <c r="Q7" s="6">
        <v>0.91025547009107866</v>
      </c>
      <c r="R7" s="7">
        <v>0.94239082333958946</v>
      </c>
      <c r="S7" s="6">
        <v>6.2061582445446746</v>
      </c>
      <c r="T7" s="16">
        <v>1</v>
      </c>
      <c r="U7" s="16">
        <v>1</v>
      </c>
      <c r="V7" s="17">
        <v>1</v>
      </c>
      <c r="W7" s="17">
        <v>0</v>
      </c>
      <c r="X7" s="16">
        <v>0</v>
      </c>
      <c r="Y7" s="16">
        <v>0</v>
      </c>
      <c r="Z7" s="16">
        <v>0</v>
      </c>
      <c r="AA7" s="16">
        <v>3</v>
      </c>
      <c r="AB7" s="6">
        <v>1.3788042305201813</v>
      </c>
      <c r="AC7" s="6">
        <v>1.0872384874783498</v>
      </c>
      <c r="AD7" s="6">
        <v>0.93757513244346424</v>
      </c>
      <c r="AE7" s="24">
        <v>0</v>
      </c>
      <c r="AF7" s="23">
        <v>0.82641173267297996</v>
      </c>
      <c r="AG7" s="24">
        <v>0</v>
      </c>
      <c r="AH7" s="24">
        <v>0.83548730998269349</v>
      </c>
      <c r="AI7" s="6">
        <v>0</v>
      </c>
      <c r="AJ7" s="6">
        <v>2.5994741750991377</v>
      </c>
      <c r="AK7" s="8">
        <v>1.010159407519464</v>
      </c>
      <c r="AL7" s="6">
        <v>0</v>
      </c>
      <c r="AM7" s="6">
        <v>0</v>
      </c>
      <c r="AN7" s="6">
        <v>0</v>
      </c>
      <c r="AO7" s="6">
        <v>1.010159407519464</v>
      </c>
      <c r="AP7" s="6">
        <v>0.87312994000130861</v>
      </c>
      <c r="AQ7" s="6">
        <v>0</v>
      </c>
      <c r="AR7" s="6">
        <v>1.2526756645864778</v>
      </c>
      <c r="AS7" s="6">
        <v>0</v>
      </c>
      <c r="AT7" s="6">
        <v>0</v>
      </c>
      <c r="AU7" s="6">
        <v>0</v>
      </c>
      <c r="AV7" s="6">
        <v>2.1258056045877867</v>
      </c>
      <c r="AW7" s="6">
        <v>0</v>
      </c>
      <c r="AX7" s="6">
        <v>0</v>
      </c>
      <c r="AY7" s="6">
        <v>0</v>
      </c>
      <c r="AZ7" s="6">
        <v>0</v>
      </c>
      <c r="BA7" s="6">
        <v>0</v>
      </c>
      <c r="BB7" s="6">
        <v>0</v>
      </c>
      <c r="BC7" s="6">
        <v>0</v>
      </c>
      <c r="BD7" s="6">
        <v>0</v>
      </c>
      <c r="BE7" s="6">
        <v>0</v>
      </c>
      <c r="BF7" s="6">
        <v>0</v>
      </c>
      <c r="BG7" s="6">
        <v>0.92968847545955979</v>
      </c>
      <c r="BH7" s="6">
        <v>0.92968847545955979</v>
      </c>
      <c r="BI7" s="6">
        <v>0</v>
      </c>
      <c r="BJ7" s="6">
        <v>0</v>
      </c>
      <c r="BK7" s="6">
        <v>0</v>
      </c>
      <c r="BL7" s="6">
        <v>0</v>
      </c>
      <c r="BM7" s="6">
        <v>0</v>
      </c>
      <c r="BN7" s="6">
        <v>0</v>
      </c>
      <c r="BO7" s="6">
        <v>0</v>
      </c>
      <c r="BP7" s="6">
        <v>0</v>
      </c>
      <c r="BQ7" s="6">
        <v>0.81488042701672248</v>
      </c>
      <c r="BR7" s="6">
        <v>0</v>
      </c>
      <c r="BS7" s="6">
        <v>0</v>
      </c>
      <c r="BT7" s="6">
        <v>0.93965461485334201</v>
      </c>
      <c r="BU7" s="6">
        <v>0</v>
      </c>
      <c r="BV7" s="6">
        <v>0</v>
      </c>
      <c r="BW7" s="6">
        <v>0</v>
      </c>
      <c r="BX7" s="6">
        <v>0.83570581442007619</v>
      </c>
      <c r="BY7" s="6">
        <v>0.89369064351341487</v>
      </c>
      <c r="BZ7" s="6">
        <v>0</v>
      </c>
      <c r="CA7" s="6">
        <v>0.795742052105747</v>
      </c>
      <c r="CB7" s="6">
        <v>0.84589858999500001</v>
      </c>
      <c r="CC7" s="6">
        <v>5.1255721419043034</v>
      </c>
      <c r="CD7" s="6">
        <v>0</v>
      </c>
      <c r="CE7" s="6">
        <v>0.75366194493068828</v>
      </c>
      <c r="CF7" s="6">
        <v>1.050014137716603</v>
      </c>
      <c r="CG7" s="6">
        <v>0</v>
      </c>
      <c r="CH7" s="6">
        <v>0</v>
      </c>
      <c r="CI7" s="6">
        <v>0.92605078253850048</v>
      </c>
      <c r="CJ7" s="6">
        <v>2.7297268651857918</v>
      </c>
      <c r="CK7" s="6">
        <v>25.869624650926937</v>
      </c>
    </row>
    <row r="8" spans="1:89" ht="11.25">
      <c r="A8" s="5" t="s">
        <v>362</v>
      </c>
      <c r="B8" s="2">
        <v>4</v>
      </c>
      <c r="C8" s="3" t="s">
        <v>42</v>
      </c>
      <c r="D8" s="4" t="s">
        <v>254</v>
      </c>
      <c r="E8" s="1" t="s">
        <v>395</v>
      </c>
      <c r="F8" s="4" t="s">
        <v>216</v>
      </c>
      <c r="G8" s="2" t="s">
        <v>255</v>
      </c>
      <c r="H8" s="6">
        <v>0.85509608888241706</v>
      </c>
      <c r="I8" s="6">
        <v>0</v>
      </c>
      <c r="J8" s="6">
        <v>0.81666039798890433</v>
      </c>
      <c r="K8" s="6">
        <v>0</v>
      </c>
      <c r="L8" s="6">
        <v>1.6717564868713213</v>
      </c>
      <c r="M8" s="6">
        <v>0.86867074268546007</v>
      </c>
      <c r="N8" s="6">
        <v>0</v>
      </c>
      <c r="O8" s="6">
        <v>0.86537086024311038</v>
      </c>
      <c r="P8" s="7">
        <v>0.84963054055432163</v>
      </c>
      <c r="Q8" s="6">
        <v>0.89125489699950844</v>
      </c>
      <c r="R8" s="7">
        <v>0.81350941963989343</v>
      </c>
      <c r="S8" s="6">
        <v>4.288436460122294</v>
      </c>
      <c r="T8" s="16">
        <v>1</v>
      </c>
      <c r="U8" s="16">
        <v>0</v>
      </c>
      <c r="V8" s="17">
        <v>0</v>
      </c>
      <c r="W8" s="17">
        <v>0</v>
      </c>
      <c r="X8" s="16">
        <v>0</v>
      </c>
      <c r="Y8" s="16">
        <v>0</v>
      </c>
      <c r="Z8" s="16">
        <v>0</v>
      </c>
      <c r="AA8" s="16">
        <v>1</v>
      </c>
      <c r="AB8" s="6">
        <v>0.45960141017339379</v>
      </c>
      <c r="AC8" s="6">
        <v>0.80371340317371309</v>
      </c>
      <c r="AD8" s="6">
        <v>0.96699296349420483</v>
      </c>
      <c r="AE8" s="24">
        <v>0</v>
      </c>
      <c r="AF8" s="23">
        <v>0.8129866213932091</v>
      </c>
      <c r="AG8" s="24">
        <v>0</v>
      </c>
      <c r="AH8" s="24">
        <v>0.85951414675976201</v>
      </c>
      <c r="AI8" s="6">
        <v>0</v>
      </c>
      <c r="AJ8" s="6">
        <v>2.639493731647176</v>
      </c>
      <c r="AK8" s="8">
        <v>0.88065546016346918</v>
      </c>
      <c r="AL8" s="6">
        <v>0</v>
      </c>
      <c r="AM8" s="6">
        <v>0</v>
      </c>
      <c r="AN8" s="6">
        <v>0</v>
      </c>
      <c r="AO8" s="6">
        <v>0.88065546016346918</v>
      </c>
      <c r="AP8" s="6">
        <v>0</v>
      </c>
      <c r="AQ8" s="6">
        <v>0</v>
      </c>
      <c r="AR8" s="6">
        <v>0</v>
      </c>
      <c r="AS8" s="6">
        <v>0</v>
      </c>
      <c r="AT8" s="6">
        <v>0</v>
      </c>
      <c r="AU8" s="6">
        <v>0</v>
      </c>
      <c r="AV8" s="6">
        <v>0</v>
      </c>
      <c r="AW8" s="6">
        <v>0</v>
      </c>
      <c r="AX8" s="6">
        <v>0</v>
      </c>
      <c r="AY8" s="6">
        <v>0</v>
      </c>
      <c r="AZ8" s="6">
        <v>0</v>
      </c>
      <c r="BA8" s="6">
        <v>0</v>
      </c>
      <c r="BB8" s="6">
        <v>0</v>
      </c>
      <c r="BC8" s="6">
        <v>0</v>
      </c>
      <c r="BD8" s="6">
        <v>0</v>
      </c>
      <c r="BE8" s="6">
        <v>0</v>
      </c>
      <c r="BF8" s="6">
        <v>0</v>
      </c>
      <c r="BG8" s="6">
        <v>0</v>
      </c>
      <c r="BH8" s="6">
        <v>0</v>
      </c>
      <c r="BI8" s="6">
        <v>0</v>
      </c>
      <c r="BJ8" s="6">
        <v>0</v>
      </c>
      <c r="BK8" s="6">
        <v>0</v>
      </c>
      <c r="BL8" s="6">
        <v>0</v>
      </c>
      <c r="BM8" s="6">
        <v>0</v>
      </c>
      <c r="BN8" s="6">
        <v>0</v>
      </c>
      <c r="BO8" s="6">
        <v>0</v>
      </c>
      <c r="BP8" s="6">
        <v>0</v>
      </c>
      <c r="BQ8" s="6">
        <v>0</v>
      </c>
      <c r="BR8" s="6">
        <v>0</v>
      </c>
      <c r="BS8" s="6">
        <v>0</v>
      </c>
      <c r="BT8" s="6">
        <v>0</v>
      </c>
      <c r="BU8" s="6">
        <v>0</v>
      </c>
      <c r="BV8" s="6">
        <v>0</v>
      </c>
      <c r="BW8" s="6">
        <v>0</v>
      </c>
      <c r="BX8" s="6">
        <v>0.95839242345729625</v>
      </c>
      <c r="BY8" s="6">
        <v>0.97224814389772918</v>
      </c>
      <c r="BZ8" s="6">
        <v>0</v>
      </c>
      <c r="CA8" s="6">
        <v>1.0462271062519393</v>
      </c>
      <c r="CB8" s="6">
        <v>0</v>
      </c>
      <c r="CC8" s="6">
        <v>2.9768676736069648</v>
      </c>
      <c r="CD8" s="6">
        <v>0</v>
      </c>
      <c r="CE8" s="6">
        <v>0.84096415148113124</v>
      </c>
      <c r="CF8" s="6">
        <v>1.1621151947187158</v>
      </c>
      <c r="CG8" s="6">
        <v>0.8204175572942366</v>
      </c>
      <c r="CH8" s="6">
        <v>0</v>
      </c>
      <c r="CI8" s="6">
        <v>1.0694146482288711</v>
      </c>
      <c r="CJ8" s="6">
        <v>3.8929115517229547</v>
      </c>
      <c r="CK8" s="6">
        <v>17.153834767307892</v>
      </c>
    </row>
    <row r="9" spans="1:89" ht="11.25">
      <c r="A9" s="5" t="s">
        <v>373</v>
      </c>
      <c r="B9" s="2">
        <v>5</v>
      </c>
      <c r="C9" s="3" t="s">
        <v>42</v>
      </c>
      <c r="D9" s="4" t="s">
        <v>247</v>
      </c>
      <c r="E9" s="1" t="s">
        <v>395</v>
      </c>
      <c r="F9" s="4" t="s">
        <v>248</v>
      </c>
      <c r="G9" s="2" t="s">
        <v>249</v>
      </c>
      <c r="H9" s="6">
        <v>1.1071336554218774</v>
      </c>
      <c r="I9" s="6">
        <v>0</v>
      </c>
      <c r="J9" s="6">
        <v>1.0710700806539815</v>
      </c>
      <c r="K9" s="6">
        <v>0.9650933537286126</v>
      </c>
      <c r="L9" s="6">
        <v>3.1432970898044714</v>
      </c>
      <c r="M9" s="6">
        <v>1.0257876760639175</v>
      </c>
      <c r="N9" s="6">
        <v>1.0930879050131734</v>
      </c>
      <c r="O9" s="6">
        <v>1.0269007615534214</v>
      </c>
      <c r="P9" s="7">
        <v>0.96992908673410272</v>
      </c>
      <c r="Q9" s="6">
        <v>0.9944163537563081</v>
      </c>
      <c r="R9" s="7">
        <v>1.0260054223594457</v>
      </c>
      <c r="S9" s="6">
        <v>6.1361272054803688</v>
      </c>
      <c r="T9" s="16">
        <v>1</v>
      </c>
      <c r="U9" s="16">
        <v>1</v>
      </c>
      <c r="V9" s="17">
        <v>1</v>
      </c>
      <c r="W9" s="17">
        <v>0</v>
      </c>
      <c r="X9" s="16">
        <v>0</v>
      </c>
      <c r="Y9" s="16">
        <v>0</v>
      </c>
      <c r="Z9" s="16">
        <v>0</v>
      </c>
      <c r="AA9" s="16">
        <v>3</v>
      </c>
      <c r="AB9" s="6">
        <v>1.3788042305201813</v>
      </c>
      <c r="AC9" s="6">
        <v>1.0872384874783498</v>
      </c>
      <c r="AD9" s="6">
        <v>0.79830542647550717</v>
      </c>
      <c r="AE9" s="24">
        <v>0</v>
      </c>
      <c r="AF9" s="23">
        <v>0.87739251008764596</v>
      </c>
      <c r="AG9" s="24">
        <v>0</v>
      </c>
      <c r="AH9" s="24">
        <v>0.90565296804703577</v>
      </c>
      <c r="AI9" s="6">
        <v>0</v>
      </c>
      <c r="AJ9" s="6">
        <v>2.581350904610189</v>
      </c>
      <c r="AK9" s="8">
        <v>0.88003236845393784</v>
      </c>
      <c r="AL9" s="6">
        <v>0</v>
      </c>
      <c r="AM9" s="6">
        <v>0</v>
      </c>
      <c r="AN9" s="6">
        <v>0</v>
      </c>
      <c r="AO9" s="6">
        <v>0.88003236845393784</v>
      </c>
      <c r="AP9" s="6">
        <v>0.87736137173106465</v>
      </c>
      <c r="AQ9" s="6">
        <v>0</v>
      </c>
      <c r="AR9" s="6">
        <v>0</v>
      </c>
      <c r="AS9" s="6">
        <v>0.98670010083557003</v>
      </c>
      <c r="AT9" s="6">
        <v>0</v>
      </c>
      <c r="AU9" s="6">
        <v>0</v>
      </c>
      <c r="AV9" s="6">
        <v>1.8640614725666347</v>
      </c>
      <c r="AW9" s="6">
        <v>0</v>
      </c>
      <c r="AX9" s="6">
        <v>0</v>
      </c>
      <c r="AY9" s="6">
        <v>0</v>
      </c>
      <c r="AZ9" s="6">
        <v>0</v>
      </c>
      <c r="BA9" s="6">
        <v>0</v>
      </c>
      <c r="BB9" s="6">
        <v>0</v>
      </c>
      <c r="BC9" s="6">
        <v>0</v>
      </c>
      <c r="BD9" s="6">
        <v>0</v>
      </c>
      <c r="BE9" s="6">
        <v>0</v>
      </c>
      <c r="BF9" s="6">
        <v>0</v>
      </c>
      <c r="BG9" s="6">
        <v>0.93620796877682855</v>
      </c>
      <c r="BH9" s="6">
        <v>0.93620796877682855</v>
      </c>
      <c r="BI9" s="6">
        <v>0</v>
      </c>
      <c r="BJ9" s="6">
        <v>0</v>
      </c>
      <c r="BK9" s="6">
        <v>0</v>
      </c>
      <c r="BL9" s="6">
        <v>0</v>
      </c>
      <c r="BM9" s="6">
        <v>0</v>
      </c>
      <c r="BN9" s="6">
        <v>0</v>
      </c>
      <c r="BO9" s="6">
        <v>0</v>
      </c>
      <c r="BP9" s="6">
        <v>0</v>
      </c>
      <c r="BQ9" s="6">
        <v>0.82866175505389028</v>
      </c>
      <c r="BR9" s="6">
        <v>0</v>
      </c>
      <c r="BS9" s="6">
        <v>0.86534575827961813</v>
      </c>
      <c r="BT9" s="6">
        <v>1.1787292437354413</v>
      </c>
      <c r="BU9" s="6">
        <v>0.8583251232769693</v>
      </c>
      <c r="BV9" s="6">
        <v>0</v>
      </c>
      <c r="BW9" s="6">
        <v>0</v>
      </c>
      <c r="BX9" s="6">
        <v>0.81815088718226203</v>
      </c>
      <c r="BY9" s="6">
        <v>1.0639133604143365</v>
      </c>
      <c r="BZ9" s="6">
        <v>0</v>
      </c>
      <c r="CA9" s="6">
        <v>0.93582656286254784</v>
      </c>
      <c r="CB9" s="6">
        <v>0.8870303081108919</v>
      </c>
      <c r="CC9" s="6">
        <v>7.4359829989159563</v>
      </c>
      <c r="CD9" s="6">
        <v>0</v>
      </c>
      <c r="CE9" s="6">
        <v>0.84933023924261208</v>
      </c>
      <c r="CF9" s="6">
        <v>1.016263281844999</v>
      </c>
      <c r="CG9" s="6">
        <v>1.1095280177793938</v>
      </c>
      <c r="CH9" s="6">
        <v>0</v>
      </c>
      <c r="CI9" s="6">
        <v>1.0964788009352986</v>
      </c>
      <c r="CJ9" s="6">
        <v>4.0716003398023037</v>
      </c>
      <c r="CK9" s="6">
        <v>28.135898835889037</v>
      </c>
    </row>
    <row r="10" spans="1:89" ht="11.25">
      <c r="A10" s="5" t="s">
        <v>342</v>
      </c>
      <c r="B10" s="2">
        <v>6</v>
      </c>
      <c r="C10" s="3" t="s">
        <v>42</v>
      </c>
      <c r="D10" s="4" t="s">
        <v>156</v>
      </c>
      <c r="E10" s="1" t="s">
        <v>395</v>
      </c>
      <c r="F10" s="4" t="s">
        <v>157</v>
      </c>
      <c r="G10" s="2" t="s">
        <v>158</v>
      </c>
      <c r="H10" s="6">
        <v>1.1253066206231666</v>
      </c>
      <c r="I10" s="6">
        <v>0</v>
      </c>
      <c r="J10" s="6">
        <v>0.83152693929449795</v>
      </c>
      <c r="K10" s="6">
        <v>0.99396495336164958</v>
      </c>
      <c r="L10" s="6">
        <v>2.950798513279314</v>
      </c>
      <c r="M10" s="6">
        <v>1.0228711708145657</v>
      </c>
      <c r="N10" s="6">
        <v>1.0758432625278223</v>
      </c>
      <c r="O10" s="6">
        <v>1.0103678135933107</v>
      </c>
      <c r="P10" s="7">
        <v>0.94175678332364454</v>
      </c>
      <c r="Q10" s="6">
        <v>0.96831233103384762</v>
      </c>
      <c r="R10" s="7">
        <v>0.9071525056042461</v>
      </c>
      <c r="S10" s="6">
        <v>5.9263038668974373</v>
      </c>
      <c r="T10" s="16">
        <v>1</v>
      </c>
      <c r="U10" s="16">
        <v>1</v>
      </c>
      <c r="V10" s="17">
        <v>0</v>
      </c>
      <c r="W10" s="17">
        <v>0</v>
      </c>
      <c r="X10" s="16">
        <v>0</v>
      </c>
      <c r="Y10" s="16">
        <v>0</v>
      </c>
      <c r="Z10" s="16">
        <v>0</v>
      </c>
      <c r="AA10" s="16">
        <v>2</v>
      </c>
      <c r="AB10" s="6">
        <v>0.91920282034678757</v>
      </c>
      <c r="AC10" s="6">
        <v>0.94547594532603141</v>
      </c>
      <c r="AD10" s="6">
        <v>0</v>
      </c>
      <c r="AE10" s="24">
        <v>0</v>
      </c>
      <c r="AF10" s="23">
        <v>0</v>
      </c>
      <c r="AG10" s="24">
        <v>0</v>
      </c>
      <c r="AH10" s="24">
        <v>0.84210175681308641</v>
      </c>
      <c r="AI10" s="6">
        <v>0</v>
      </c>
      <c r="AJ10" s="6">
        <v>0.84210175681308641</v>
      </c>
      <c r="AK10" s="8">
        <v>0.77325937310865367</v>
      </c>
      <c r="AL10" s="6">
        <v>0</v>
      </c>
      <c r="AM10" s="6">
        <v>0</v>
      </c>
      <c r="AN10" s="6">
        <v>0</v>
      </c>
      <c r="AO10" s="6">
        <v>0.77325937310865367</v>
      </c>
      <c r="AP10" s="6">
        <v>0</v>
      </c>
      <c r="AQ10" s="6">
        <v>0</v>
      </c>
      <c r="AR10" s="6">
        <v>0</v>
      </c>
      <c r="AS10" s="6">
        <v>0</v>
      </c>
      <c r="AT10" s="6">
        <v>0</v>
      </c>
      <c r="AU10" s="6">
        <v>0</v>
      </c>
      <c r="AV10" s="6">
        <v>0</v>
      </c>
      <c r="AW10" s="6">
        <v>0</v>
      </c>
      <c r="AX10" s="6">
        <v>0</v>
      </c>
      <c r="AY10" s="6">
        <v>0</v>
      </c>
      <c r="AZ10" s="6">
        <v>0</v>
      </c>
      <c r="BA10" s="6">
        <v>0</v>
      </c>
      <c r="BB10" s="6">
        <v>0</v>
      </c>
      <c r="BC10" s="6">
        <v>0</v>
      </c>
      <c r="BD10" s="6">
        <v>0</v>
      </c>
      <c r="BE10" s="6">
        <v>0</v>
      </c>
      <c r="BF10" s="6">
        <v>0</v>
      </c>
      <c r="BG10" s="6">
        <v>0.84998859048834063</v>
      </c>
      <c r="BH10" s="6">
        <v>0.84998859048834063</v>
      </c>
      <c r="BI10" s="6">
        <v>0</v>
      </c>
      <c r="BJ10" s="6">
        <v>0</v>
      </c>
      <c r="BK10" s="6">
        <v>0</v>
      </c>
      <c r="BL10" s="6">
        <v>0</v>
      </c>
      <c r="BM10" s="6">
        <v>0</v>
      </c>
      <c r="BN10" s="6">
        <v>0</v>
      </c>
      <c r="BO10" s="6">
        <v>0</v>
      </c>
      <c r="BP10" s="6">
        <v>0</v>
      </c>
      <c r="BQ10" s="6">
        <v>1.1010507974647055</v>
      </c>
      <c r="BR10" s="6">
        <v>0</v>
      </c>
      <c r="BS10" s="6">
        <v>0.84205364546293171</v>
      </c>
      <c r="BT10" s="6">
        <v>1.2833145310566367</v>
      </c>
      <c r="BU10" s="6">
        <v>1.0845176648485344</v>
      </c>
      <c r="BV10" s="6">
        <v>0</v>
      </c>
      <c r="BW10" s="6">
        <v>0</v>
      </c>
      <c r="BX10" s="6">
        <v>0.83886061293817615</v>
      </c>
      <c r="BY10" s="6">
        <v>0.98752768359512044</v>
      </c>
      <c r="BZ10" s="6">
        <v>0</v>
      </c>
      <c r="CA10" s="6">
        <v>0.81419884556915068</v>
      </c>
      <c r="CB10" s="6">
        <v>0.92745213870600207</v>
      </c>
      <c r="CC10" s="6">
        <v>7.8789759196412579</v>
      </c>
      <c r="CD10" s="6">
        <v>0</v>
      </c>
      <c r="CE10" s="6">
        <v>1.4115313368141156</v>
      </c>
      <c r="CF10" s="6">
        <v>0.94837584603468739</v>
      </c>
      <c r="CG10" s="6">
        <v>1.0013832353606276</v>
      </c>
      <c r="CH10" s="6">
        <v>0</v>
      </c>
      <c r="CI10" s="6">
        <v>1.1374070437642005</v>
      </c>
      <c r="CJ10" s="6">
        <v>4.4986974619736309</v>
      </c>
      <c r="CK10" s="6">
        <v>24.665601427527751</v>
      </c>
    </row>
    <row r="11" spans="1:89" ht="11.25">
      <c r="A11" s="5" t="s">
        <v>360</v>
      </c>
      <c r="B11" s="2">
        <v>7</v>
      </c>
      <c r="C11" s="3" t="s">
        <v>42</v>
      </c>
      <c r="D11" s="4" t="s">
        <v>210</v>
      </c>
      <c r="E11" s="1" t="s">
        <v>395</v>
      </c>
      <c r="F11" s="4" t="s">
        <v>211</v>
      </c>
      <c r="G11" s="2" t="s">
        <v>212</v>
      </c>
      <c r="H11" s="6">
        <v>1.077130819330395</v>
      </c>
      <c r="I11" s="6">
        <v>0</v>
      </c>
      <c r="J11" s="6">
        <v>0.99573464553355417</v>
      </c>
      <c r="K11" s="6">
        <v>0</v>
      </c>
      <c r="L11" s="6">
        <v>2.0728654648639493</v>
      </c>
      <c r="M11" s="6">
        <v>1.0951251119772984</v>
      </c>
      <c r="N11" s="6">
        <v>0.80199828663932327</v>
      </c>
      <c r="O11" s="6">
        <v>1.0982609021647562</v>
      </c>
      <c r="P11" s="7">
        <v>0.91437556091839878</v>
      </c>
      <c r="Q11" s="6">
        <v>0.88617000753876862</v>
      </c>
      <c r="R11" s="7">
        <v>0.85946503582168232</v>
      </c>
      <c r="S11" s="6">
        <v>5.6553949050602279</v>
      </c>
      <c r="T11" s="16">
        <v>1</v>
      </c>
      <c r="U11" s="16">
        <v>1</v>
      </c>
      <c r="V11" s="17">
        <v>1</v>
      </c>
      <c r="W11" s="17">
        <v>0</v>
      </c>
      <c r="X11" s="16">
        <v>0</v>
      </c>
      <c r="Y11" s="16">
        <v>0</v>
      </c>
      <c r="Z11" s="16">
        <v>0</v>
      </c>
      <c r="AA11" s="16">
        <v>3</v>
      </c>
      <c r="AB11" s="6">
        <v>1.3788042305201813</v>
      </c>
      <c r="AC11" s="6">
        <v>1.0872384874783498</v>
      </c>
      <c r="AD11" s="6">
        <v>1.539660074615286</v>
      </c>
      <c r="AE11" s="24">
        <v>0</v>
      </c>
      <c r="AF11" s="23">
        <v>0</v>
      </c>
      <c r="AG11" s="24">
        <v>0</v>
      </c>
      <c r="AH11" s="24">
        <v>0.86516752011907216</v>
      </c>
      <c r="AI11" s="6">
        <v>0</v>
      </c>
      <c r="AJ11" s="6">
        <v>2.4048275947343583</v>
      </c>
      <c r="AK11" s="8">
        <v>1.1879529623641347</v>
      </c>
      <c r="AL11" s="6">
        <v>0</v>
      </c>
      <c r="AM11" s="6">
        <v>0</v>
      </c>
      <c r="AN11" s="6">
        <v>0</v>
      </c>
      <c r="AO11" s="6">
        <v>1.1879529623641347</v>
      </c>
      <c r="AP11" s="6">
        <v>0.80025528243328603</v>
      </c>
      <c r="AQ11" s="6">
        <v>0</v>
      </c>
      <c r="AR11" s="6">
        <v>0</v>
      </c>
      <c r="AS11" s="6">
        <v>0</v>
      </c>
      <c r="AT11" s="6">
        <v>0</v>
      </c>
      <c r="AU11" s="6">
        <v>0</v>
      </c>
      <c r="AV11" s="6">
        <v>0.80025528243328603</v>
      </c>
      <c r="AW11" s="6">
        <v>0</v>
      </c>
      <c r="AX11" s="6">
        <v>0</v>
      </c>
      <c r="AY11" s="6">
        <v>0</v>
      </c>
      <c r="AZ11" s="6">
        <v>0</v>
      </c>
      <c r="BA11" s="6">
        <v>0</v>
      </c>
      <c r="BB11" s="6">
        <v>0</v>
      </c>
      <c r="BC11" s="6">
        <v>0</v>
      </c>
      <c r="BD11" s="6">
        <v>0</v>
      </c>
      <c r="BE11" s="6">
        <v>0</v>
      </c>
      <c r="BF11" s="6">
        <v>0</v>
      </c>
      <c r="BG11" s="6">
        <v>0.88591824254795426</v>
      </c>
      <c r="BH11" s="6">
        <v>0.88591824254795426</v>
      </c>
      <c r="BI11" s="6">
        <v>0</v>
      </c>
      <c r="BJ11" s="6">
        <v>0</v>
      </c>
      <c r="BK11" s="6">
        <v>0</v>
      </c>
      <c r="BL11" s="6">
        <v>0</v>
      </c>
      <c r="BM11" s="6">
        <v>0</v>
      </c>
      <c r="BN11" s="6">
        <v>0</v>
      </c>
      <c r="BO11" s="6">
        <v>0</v>
      </c>
      <c r="BP11" s="6">
        <v>0</v>
      </c>
      <c r="BQ11" s="6">
        <v>0</v>
      </c>
      <c r="BR11" s="6">
        <v>0</v>
      </c>
      <c r="BS11" s="6">
        <v>0</v>
      </c>
      <c r="BT11" s="6">
        <v>0</v>
      </c>
      <c r="BU11" s="6">
        <v>0</v>
      </c>
      <c r="BV11" s="6">
        <v>0</v>
      </c>
      <c r="BW11" s="6">
        <v>0</v>
      </c>
      <c r="BX11" s="6">
        <v>0.84885080824549264</v>
      </c>
      <c r="BY11" s="6">
        <v>1.3084996549766814</v>
      </c>
      <c r="BZ11" s="6">
        <v>0</v>
      </c>
      <c r="CA11" s="6">
        <v>1.6350867072271982</v>
      </c>
      <c r="CB11" s="6">
        <v>0</v>
      </c>
      <c r="CC11" s="6">
        <v>3.7924371704493725</v>
      </c>
      <c r="CD11" s="6">
        <v>0</v>
      </c>
      <c r="CE11" s="6">
        <v>0</v>
      </c>
      <c r="CF11" s="6">
        <v>1.6811015697284974</v>
      </c>
      <c r="CG11" s="6">
        <v>0</v>
      </c>
      <c r="CH11" s="6">
        <v>0</v>
      </c>
      <c r="CI11" s="6">
        <v>1.5783652319899895</v>
      </c>
      <c r="CJ11" s="6">
        <v>3.2594668017184869</v>
      </c>
      <c r="CK11" s="6">
        <v>21.146356911650116</v>
      </c>
    </row>
    <row r="12" spans="1:89" ht="11.25">
      <c r="A12" s="5" t="s">
        <v>320</v>
      </c>
      <c r="B12" s="2">
        <v>8</v>
      </c>
      <c r="C12" s="3" t="s">
        <v>42</v>
      </c>
      <c r="D12" s="4" t="s">
        <v>91</v>
      </c>
      <c r="E12" s="1" t="s">
        <v>395</v>
      </c>
      <c r="F12" s="4" t="s">
        <v>92</v>
      </c>
      <c r="G12" s="2" t="s">
        <v>93</v>
      </c>
      <c r="H12" s="6">
        <v>0.81531728099566125</v>
      </c>
      <c r="I12" s="6">
        <v>0</v>
      </c>
      <c r="J12" s="6">
        <v>0.72873024514484486</v>
      </c>
      <c r="K12" s="6">
        <v>0</v>
      </c>
      <c r="L12" s="6">
        <v>1.544047526140506</v>
      </c>
      <c r="M12" s="6">
        <v>0.76341678231924093</v>
      </c>
      <c r="N12" s="6">
        <v>0</v>
      </c>
      <c r="O12" s="6">
        <v>0.76289672634902417</v>
      </c>
      <c r="P12" s="7">
        <v>0</v>
      </c>
      <c r="Q12" s="6">
        <v>0</v>
      </c>
      <c r="R12" s="7">
        <v>0</v>
      </c>
      <c r="S12" s="6">
        <v>1.5263135086682651</v>
      </c>
      <c r="T12" s="16">
        <v>0</v>
      </c>
      <c r="U12" s="16">
        <v>0</v>
      </c>
      <c r="V12" s="17">
        <v>0</v>
      </c>
      <c r="W12" s="17">
        <v>0</v>
      </c>
      <c r="X12" s="16">
        <v>0</v>
      </c>
      <c r="Y12" s="16">
        <v>0</v>
      </c>
      <c r="Z12" s="16">
        <v>0</v>
      </c>
      <c r="AA12" s="16">
        <v>0</v>
      </c>
      <c r="AB12" s="6">
        <v>0</v>
      </c>
      <c r="AC12" s="6">
        <v>0</v>
      </c>
      <c r="AD12" s="6">
        <v>0</v>
      </c>
      <c r="AE12" s="24">
        <v>0</v>
      </c>
      <c r="AF12" s="23">
        <v>0</v>
      </c>
      <c r="AG12" s="24">
        <v>0</v>
      </c>
      <c r="AH12" s="24">
        <v>0</v>
      </c>
      <c r="AI12" s="6">
        <v>0</v>
      </c>
      <c r="AJ12" s="6">
        <v>0</v>
      </c>
      <c r="AK12" s="8">
        <v>0</v>
      </c>
      <c r="AL12" s="6">
        <v>0</v>
      </c>
      <c r="AM12" s="6">
        <v>0</v>
      </c>
      <c r="AN12" s="6">
        <v>0</v>
      </c>
      <c r="AO12" s="6">
        <v>0</v>
      </c>
      <c r="AP12" s="6">
        <v>0</v>
      </c>
      <c r="AQ12" s="6">
        <v>0</v>
      </c>
      <c r="AR12" s="6">
        <v>0</v>
      </c>
      <c r="AS12" s="6">
        <v>0</v>
      </c>
      <c r="AT12" s="6">
        <v>0</v>
      </c>
      <c r="AU12" s="6">
        <v>0</v>
      </c>
      <c r="AV12" s="6">
        <v>0</v>
      </c>
      <c r="AW12" s="6">
        <v>0</v>
      </c>
      <c r="AX12" s="6">
        <v>0</v>
      </c>
      <c r="AY12" s="6">
        <v>0</v>
      </c>
      <c r="AZ12" s="6">
        <v>0</v>
      </c>
      <c r="BA12" s="6">
        <v>0</v>
      </c>
      <c r="BB12" s="6">
        <v>0</v>
      </c>
      <c r="BC12" s="6">
        <v>0</v>
      </c>
      <c r="BD12" s="6">
        <v>0</v>
      </c>
      <c r="BE12" s="6">
        <v>0</v>
      </c>
      <c r="BF12" s="6">
        <v>0</v>
      </c>
      <c r="BG12" s="6">
        <v>0</v>
      </c>
      <c r="BH12" s="6">
        <v>0</v>
      </c>
      <c r="BI12" s="6">
        <v>0</v>
      </c>
      <c r="BJ12" s="6">
        <v>0</v>
      </c>
      <c r="BK12" s="6">
        <v>0</v>
      </c>
      <c r="BL12" s="6">
        <v>0</v>
      </c>
      <c r="BM12" s="6">
        <v>0</v>
      </c>
      <c r="BN12" s="6">
        <v>0</v>
      </c>
      <c r="BO12" s="6">
        <v>0</v>
      </c>
      <c r="BP12" s="6">
        <v>0</v>
      </c>
      <c r="BQ12" s="6">
        <v>0</v>
      </c>
      <c r="BR12" s="6">
        <v>0</v>
      </c>
      <c r="BS12" s="6">
        <v>0</v>
      </c>
      <c r="BT12" s="6">
        <v>0</v>
      </c>
      <c r="BU12" s="6">
        <v>0</v>
      </c>
      <c r="BV12" s="6">
        <v>0</v>
      </c>
      <c r="BW12" s="6">
        <v>0</v>
      </c>
      <c r="BX12" s="6">
        <v>0</v>
      </c>
      <c r="BY12" s="6">
        <v>0</v>
      </c>
      <c r="BZ12" s="6">
        <v>0</v>
      </c>
      <c r="CA12" s="6">
        <v>0</v>
      </c>
      <c r="CB12" s="6">
        <v>0</v>
      </c>
      <c r="CC12" s="6">
        <v>0</v>
      </c>
      <c r="CD12" s="6">
        <v>0</v>
      </c>
      <c r="CE12" s="6">
        <v>1.4404619073962004</v>
      </c>
      <c r="CF12" s="6">
        <v>0.77914881949686376</v>
      </c>
      <c r="CG12" s="6">
        <v>0.80479207147223208</v>
      </c>
      <c r="CH12" s="6">
        <v>0</v>
      </c>
      <c r="CI12" s="6">
        <v>0</v>
      </c>
      <c r="CJ12" s="6">
        <v>3.0244027983652964</v>
      </c>
      <c r="CK12" s="6">
        <v>6.094763833174067</v>
      </c>
    </row>
    <row r="13" spans="1:89" ht="11.25">
      <c r="A13" s="5" t="s">
        <v>310</v>
      </c>
      <c r="B13" s="2">
        <v>9</v>
      </c>
      <c r="C13" s="3" t="s">
        <v>42</v>
      </c>
      <c r="D13" s="4" t="s">
        <v>61</v>
      </c>
      <c r="E13" s="1" t="s">
        <v>395</v>
      </c>
      <c r="F13" s="4" t="s">
        <v>62</v>
      </c>
      <c r="G13" s="2" t="s">
        <v>63</v>
      </c>
      <c r="H13" s="6">
        <v>0.7737455970221544</v>
      </c>
      <c r="I13" s="6">
        <v>0</v>
      </c>
      <c r="J13" s="6">
        <v>0.79127059270682243</v>
      </c>
      <c r="K13" s="6">
        <v>0</v>
      </c>
      <c r="L13" s="6">
        <v>1.5650161897289769</v>
      </c>
      <c r="M13" s="6">
        <v>0.8017959931293599</v>
      </c>
      <c r="N13" s="6">
        <v>0.79701335082659375</v>
      </c>
      <c r="O13" s="6">
        <v>0.80126726171468321</v>
      </c>
      <c r="P13" s="7">
        <v>0.81491595866530886</v>
      </c>
      <c r="Q13" s="6">
        <v>0.8816390677058985</v>
      </c>
      <c r="R13" s="7">
        <v>0.79410018235852309</v>
      </c>
      <c r="S13" s="6">
        <v>4.8907318144003673</v>
      </c>
      <c r="T13" s="16">
        <v>1</v>
      </c>
      <c r="U13" s="16">
        <v>0</v>
      </c>
      <c r="V13" s="17">
        <v>0</v>
      </c>
      <c r="W13" s="17">
        <v>0</v>
      </c>
      <c r="X13" s="16">
        <v>0</v>
      </c>
      <c r="Y13" s="16">
        <v>0</v>
      </c>
      <c r="Z13" s="16">
        <v>0</v>
      </c>
      <c r="AA13" s="16">
        <v>1</v>
      </c>
      <c r="AB13" s="6">
        <v>0.45960141017339379</v>
      </c>
      <c r="AC13" s="6">
        <v>0.80371340317371309</v>
      </c>
      <c r="AD13" s="6">
        <v>0</v>
      </c>
      <c r="AE13" s="24">
        <v>0</v>
      </c>
      <c r="AF13" s="23">
        <v>0.82809767688020708</v>
      </c>
      <c r="AG13" s="24">
        <v>0</v>
      </c>
      <c r="AH13" s="24">
        <v>0</v>
      </c>
      <c r="AI13" s="6">
        <v>0</v>
      </c>
      <c r="AJ13" s="6">
        <v>0.82809767688020708</v>
      </c>
      <c r="AK13" s="8">
        <v>0.75353026091421038</v>
      </c>
      <c r="AL13" s="6">
        <v>0</v>
      </c>
      <c r="AM13" s="6">
        <v>0</v>
      </c>
      <c r="AN13" s="6">
        <v>0</v>
      </c>
      <c r="AO13" s="6">
        <v>0.75353026091421038</v>
      </c>
      <c r="AP13" s="6">
        <v>0</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6">
        <v>0</v>
      </c>
      <c r="BL13" s="6">
        <v>0</v>
      </c>
      <c r="BM13" s="6">
        <v>0</v>
      </c>
      <c r="BN13" s="6">
        <v>0</v>
      </c>
      <c r="BO13" s="6">
        <v>0</v>
      </c>
      <c r="BP13" s="6">
        <v>0</v>
      </c>
      <c r="BQ13" s="6">
        <v>0</v>
      </c>
      <c r="BR13" s="6">
        <v>0</v>
      </c>
      <c r="BS13" s="6">
        <v>0</v>
      </c>
      <c r="BT13" s="6">
        <v>0</v>
      </c>
      <c r="BU13" s="6">
        <v>0</v>
      </c>
      <c r="BV13" s="6">
        <v>0</v>
      </c>
      <c r="BW13" s="6">
        <v>0</v>
      </c>
      <c r="BX13" s="6">
        <v>0.74766492554286845</v>
      </c>
      <c r="BY13" s="6">
        <v>0.80075416104910313</v>
      </c>
      <c r="BZ13" s="6">
        <v>0</v>
      </c>
      <c r="CA13" s="6">
        <v>0</v>
      </c>
      <c r="CB13" s="6">
        <v>0</v>
      </c>
      <c r="CC13" s="6">
        <v>1.5484190865919716</v>
      </c>
      <c r="CD13" s="6">
        <v>0</v>
      </c>
      <c r="CE13" s="6">
        <v>0.8876218853330049</v>
      </c>
      <c r="CF13" s="6">
        <v>0.77019599543225936</v>
      </c>
      <c r="CG13" s="6">
        <v>0.80812995396261955</v>
      </c>
      <c r="CH13" s="6">
        <v>0</v>
      </c>
      <c r="CI13" s="6">
        <v>0.74011501548895753</v>
      </c>
      <c r="CJ13" s="6">
        <v>3.2060628502168416</v>
      </c>
      <c r="CK13" s="6">
        <v>13.595571281906288</v>
      </c>
    </row>
    <row r="14" spans="1:89" ht="11.25">
      <c r="A14" s="5" t="s">
        <v>332</v>
      </c>
      <c r="B14" s="2">
        <v>10</v>
      </c>
      <c r="C14" s="3" t="s">
        <v>42</v>
      </c>
      <c r="D14" s="4" t="s">
        <v>127</v>
      </c>
      <c r="E14" s="1" t="s">
        <v>395</v>
      </c>
      <c r="F14" s="4" t="s">
        <v>128</v>
      </c>
      <c r="G14" s="2" t="s">
        <v>129</v>
      </c>
      <c r="H14" s="6">
        <v>1.3063559206670912</v>
      </c>
      <c r="I14" s="6">
        <v>0.94776546058380162</v>
      </c>
      <c r="J14" s="6">
        <v>1.0376495255044846</v>
      </c>
      <c r="K14" s="6">
        <v>0.92240721433331341</v>
      </c>
      <c r="L14" s="6">
        <v>4.2141781210886906</v>
      </c>
      <c r="M14" s="6">
        <v>1.3272113389738263</v>
      </c>
      <c r="N14" s="6">
        <v>0.84351041117345926</v>
      </c>
      <c r="O14" s="6">
        <v>1.1636953101931642</v>
      </c>
      <c r="P14" s="7">
        <v>0.89436510594928809</v>
      </c>
      <c r="Q14" s="6">
        <v>0.91832824647622435</v>
      </c>
      <c r="R14" s="7">
        <v>0.90405732376817749</v>
      </c>
      <c r="S14" s="6">
        <v>6.0511677365341399</v>
      </c>
      <c r="T14" s="16">
        <v>1</v>
      </c>
      <c r="U14" s="16">
        <v>1</v>
      </c>
      <c r="V14" s="16">
        <v>1</v>
      </c>
      <c r="W14" s="16">
        <v>1</v>
      </c>
      <c r="X14" s="16">
        <v>0</v>
      </c>
      <c r="Y14" s="16">
        <v>1</v>
      </c>
      <c r="Z14" s="16">
        <v>0</v>
      </c>
      <c r="AA14" s="16">
        <v>5</v>
      </c>
      <c r="AB14" s="6">
        <v>2.298007050866969</v>
      </c>
      <c r="AC14" s="6">
        <v>1.3707635717829867</v>
      </c>
      <c r="AD14" s="6">
        <v>1.1429093215304473</v>
      </c>
      <c r="AE14" s="24">
        <v>1.438225634389322</v>
      </c>
      <c r="AF14" s="23">
        <v>1.1726552011155063</v>
      </c>
      <c r="AG14" s="24">
        <v>1.0382405712520459</v>
      </c>
      <c r="AH14" s="24">
        <v>1.3548500604386318</v>
      </c>
      <c r="AI14" s="6">
        <v>0.87789091709368539</v>
      </c>
      <c r="AJ14" s="6">
        <v>7.0247717058196386</v>
      </c>
      <c r="AK14" s="8">
        <v>1.1025266297060345</v>
      </c>
      <c r="AL14" s="6">
        <v>1.1742439255867516</v>
      </c>
      <c r="AM14" s="6">
        <v>0</v>
      </c>
      <c r="AN14" s="6">
        <v>0.87558506446211393</v>
      </c>
      <c r="AO14" s="6">
        <v>3.1523556197548999</v>
      </c>
      <c r="AP14" s="6">
        <v>1.2181924061651959</v>
      </c>
      <c r="AQ14" s="6">
        <v>1.2092070434201745</v>
      </c>
      <c r="AR14" s="6">
        <v>0.78373583228948829</v>
      </c>
      <c r="AS14" s="6">
        <v>0.89993716099947063</v>
      </c>
      <c r="AT14" s="6">
        <v>0</v>
      </c>
      <c r="AU14" s="6">
        <v>0</v>
      </c>
      <c r="AV14" s="6">
        <v>4.1110724428743293</v>
      </c>
      <c r="AW14" s="6">
        <v>0</v>
      </c>
      <c r="AX14" s="6">
        <v>0</v>
      </c>
      <c r="AY14" s="6">
        <v>0.81510265828930473</v>
      </c>
      <c r="AZ14" s="6">
        <v>0</v>
      </c>
      <c r="BA14" s="6">
        <v>0</v>
      </c>
      <c r="BB14" s="6">
        <v>0</v>
      </c>
      <c r="BC14" s="6">
        <v>0.85857864376269044</v>
      </c>
      <c r="BD14" s="6">
        <v>0</v>
      </c>
      <c r="BE14" s="6">
        <v>0</v>
      </c>
      <c r="BF14" s="6">
        <v>0</v>
      </c>
      <c r="BG14" s="6">
        <v>1.1124036646173401</v>
      </c>
      <c r="BH14" s="6">
        <v>2.7860849666693355</v>
      </c>
      <c r="BI14" s="6">
        <v>0</v>
      </c>
      <c r="BJ14" s="6">
        <v>0</v>
      </c>
      <c r="BK14" s="6">
        <v>1.0137724324477808</v>
      </c>
      <c r="BL14" s="6">
        <v>1.1551250639519177</v>
      </c>
      <c r="BM14" s="6">
        <v>0</v>
      </c>
      <c r="BN14" s="6">
        <v>0</v>
      </c>
      <c r="BO14" s="6">
        <v>0</v>
      </c>
      <c r="BP14" s="6">
        <v>1.1557382882504652</v>
      </c>
      <c r="BQ14" s="6">
        <v>0.94644789499428061</v>
      </c>
      <c r="BR14" s="6">
        <v>0</v>
      </c>
      <c r="BS14" s="6">
        <v>0</v>
      </c>
      <c r="BT14" s="6">
        <v>0.70928173034313635</v>
      </c>
      <c r="BU14" s="6">
        <v>0.91176461875765713</v>
      </c>
      <c r="BV14" s="6">
        <v>0.87648325952817718</v>
      </c>
      <c r="BW14" s="6">
        <v>1.3433513600191902</v>
      </c>
      <c r="BX14" s="6">
        <v>1.2047806989699925</v>
      </c>
      <c r="BY14" s="6">
        <v>1.1103453114706756</v>
      </c>
      <c r="BZ14" s="6">
        <v>1.0641669574728092</v>
      </c>
      <c r="CA14" s="6">
        <v>1.2634736437638168</v>
      </c>
      <c r="CB14" s="6">
        <v>1.0994258167134889</v>
      </c>
      <c r="CC14" s="6">
        <v>13.854157076683389</v>
      </c>
      <c r="CD14" s="6">
        <v>0</v>
      </c>
      <c r="CE14" s="6">
        <v>0.73223304584355819</v>
      </c>
      <c r="CF14" s="6">
        <v>0.82408073325674636</v>
      </c>
      <c r="CG14" s="6">
        <v>0</v>
      </c>
      <c r="CH14" s="6">
        <v>0</v>
      </c>
      <c r="CI14" s="6">
        <v>0.78552092771854765</v>
      </c>
      <c r="CJ14" s="6">
        <v>2.3418347068188523</v>
      </c>
      <c r="CK14" s="6">
        <v>44.906385948026262</v>
      </c>
    </row>
    <row r="15" spans="1:89" ht="11.25">
      <c r="A15" s="5" t="s">
        <v>305</v>
      </c>
      <c r="B15" s="2">
        <v>11</v>
      </c>
      <c r="C15" s="3" t="s">
        <v>42</v>
      </c>
      <c r="D15" s="4" t="s">
        <v>46</v>
      </c>
      <c r="E15" s="1" t="s">
        <v>395</v>
      </c>
      <c r="F15" s="4" t="s">
        <v>47</v>
      </c>
      <c r="G15" s="2" t="s">
        <v>48</v>
      </c>
      <c r="H15" s="6">
        <v>0.94390998106160839</v>
      </c>
      <c r="I15" s="6">
        <v>0</v>
      </c>
      <c r="J15" s="6">
        <v>1.2161986955767317</v>
      </c>
      <c r="K15" s="6">
        <v>0</v>
      </c>
      <c r="L15" s="6">
        <v>2.1601086766383402</v>
      </c>
      <c r="M15" s="6">
        <v>1.0708075557518972</v>
      </c>
      <c r="N15" s="6">
        <v>1.0481102330948249</v>
      </c>
      <c r="O15" s="6">
        <v>1.0738721991249705</v>
      </c>
      <c r="P15" s="7">
        <v>1.2968079915486701</v>
      </c>
      <c r="Q15" s="6">
        <v>2.236074802989132</v>
      </c>
      <c r="R15" s="7">
        <v>1.0424066153200371</v>
      </c>
      <c r="S15" s="6">
        <v>7.7680793978295322</v>
      </c>
      <c r="T15" s="16">
        <v>1</v>
      </c>
      <c r="U15" s="16">
        <v>1</v>
      </c>
      <c r="V15" s="17">
        <v>0</v>
      </c>
      <c r="W15" s="17">
        <v>0</v>
      </c>
      <c r="X15" s="16">
        <v>0</v>
      </c>
      <c r="Y15" s="16">
        <v>0</v>
      </c>
      <c r="Z15" s="16">
        <v>0</v>
      </c>
      <c r="AA15" s="16">
        <v>2</v>
      </c>
      <c r="AB15" s="6">
        <v>0.91920282034678757</v>
      </c>
      <c r="AC15" s="6">
        <v>0.94547594532603141</v>
      </c>
      <c r="AD15" s="6">
        <v>1.0705437287928112</v>
      </c>
      <c r="AE15" s="24">
        <v>0</v>
      </c>
      <c r="AF15" s="23">
        <v>0</v>
      </c>
      <c r="AG15" s="24">
        <v>0</v>
      </c>
      <c r="AH15" s="24">
        <v>0</v>
      </c>
      <c r="AI15" s="6">
        <v>0</v>
      </c>
      <c r="AJ15" s="6">
        <v>1.0705437287928112</v>
      </c>
      <c r="AK15" s="8">
        <v>1.0583612157217968</v>
      </c>
      <c r="AL15" s="6">
        <v>0</v>
      </c>
      <c r="AM15" s="6">
        <v>0</v>
      </c>
      <c r="AN15" s="6">
        <v>0</v>
      </c>
      <c r="AO15" s="6">
        <v>1.0583612157217968</v>
      </c>
      <c r="AP15" s="6">
        <v>0.79488557082301081</v>
      </c>
      <c r="AQ15" s="6">
        <v>0</v>
      </c>
      <c r="AR15" s="6">
        <v>0</v>
      </c>
      <c r="AS15" s="6">
        <v>0</v>
      </c>
      <c r="AT15" s="6">
        <v>0</v>
      </c>
      <c r="AU15" s="6">
        <v>0</v>
      </c>
      <c r="AV15" s="6">
        <v>0.79488557082301081</v>
      </c>
      <c r="AW15" s="6">
        <v>0</v>
      </c>
      <c r="AX15" s="6">
        <v>0</v>
      </c>
      <c r="AY15" s="6">
        <v>0</v>
      </c>
      <c r="AZ15" s="6">
        <v>0</v>
      </c>
      <c r="BA15" s="6">
        <v>0</v>
      </c>
      <c r="BB15" s="6">
        <v>0</v>
      </c>
      <c r="BC15" s="6">
        <v>0</v>
      </c>
      <c r="BD15" s="6">
        <v>0</v>
      </c>
      <c r="BE15" s="6">
        <v>0</v>
      </c>
      <c r="BF15" s="6">
        <v>0</v>
      </c>
      <c r="BG15" s="6">
        <v>0</v>
      </c>
      <c r="BH15" s="6">
        <v>0</v>
      </c>
      <c r="BI15" s="6">
        <v>0</v>
      </c>
      <c r="BJ15" s="6">
        <v>0</v>
      </c>
      <c r="BK15" s="6">
        <v>0</v>
      </c>
      <c r="BL15" s="6">
        <v>0</v>
      </c>
      <c r="BM15" s="6">
        <v>0</v>
      </c>
      <c r="BN15" s="6">
        <v>0</v>
      </c>
      <c r="BO15" s="6">
        <v>0</v>
      </c>
      <c r="BP15" s="6">
        <v>0</v>
      </c>
      <c r="BQ15" s="6">
        <v>0</v>
      </c>
      <c r="BR15" s="6">
        <v>0</v>
      </c>
      <c r="BS15" s="6">
        <v>0.85494749362931177</v>
      </c>
      <c r="BT15" s="6">
        <v>1.0512523634424902</v>
      </c>
      <c r="BU15" s="6">
        <v>0</v>
      </c>
      <c r="BV15" s="6">
        <v>0</v>
      </c>
      <c r="BW15" s="6">
        <v>0</v>
      </c>
      <c r="BX15" s="6">
        <v>0</v>
      </c>
      <c r="BY15" s="6">
        <v>0.90703059640886452</v>
      </c>
      <c r="BZ15" s="6">
        <v>0</v>
      </c>
      <c r="CA15" s="6">
        <v>0</v>
      </c>
      <c r="CB15" s="6">
        <v>0</v>
      </c>
      <c r="CC15" s="6">
        <v>2.8132304534806662</v>
      </c>
      <c r="CD15" s="6">
        <v>0</v>
      </c>
      <c r="CE15" s="6">
        <v>0</v>
      </c>
      <c r="CF15" s="6">
        <v>1.477243721624655</v>
      </c>
      <c r="CG15" s="6">
        <v>0</v>
      </c>
      <c r="CH15" s="6">
        <v>0</v>
      </c>
      <c r="CI15" s="6">
        <v>1.3984604156131484</v>
      </c>
      <c r="CJ15" s="6">
        <v>2.8757041372378032</v>
      </c>
      <c r="CK15" s="6">
        <v>19.486389125849993</v>
      </c>
    </row>
    <row r="16" spans="1:89" ht="11.25">
      <c r="A16" s="5" t="s">
        <v>346</v>
      </c>
      <c r="B16" s="2">
        <v>12</v>
      </c>
      <c r="C16" s="3" t="s">
        <v>42</v>
      </c>
      <c r="D16" s="4" t="s">
        <v>168</v>
      </c>
      <c r="E16" s="1" t="s">
        <v>395</v>
      </c>
      <c r="F16" s="4" t="s">
        <v>169</v>
      </c>
      <c r="G16" s="2" t="s">
        <v>170</v>
      </c>
      <c r="H16" s="6">
        <v>0.93442932045734561</v>
      </c>
      <c r="I16" s="6">
        <v>0</v>
      </c>
      <c r="J16" s="6">
        <v>0.76462750341932695</v>
      </c>
      <c r="K16" s="6">
        <v>0</v>
      </c>
      <c r="L16" s="6">
        <v>1.6990568238766723</v>
      </c>
      <c r="M16" s="6">
        <v>1.0352670171907654</v>
      </c>
      <c r="N16" s="6">
        <v>1.0815308426218815</v>
      </c>
      <c r="O16" s="6">
        <v>1.0351419274548004</v>
      </c>
      <c r="P16" s="7">
        <v>1.4402232731098945</v>
      </c>
      <c r="Q16" s="6">
        <v>1.2193918127459344</v>
      </c>
      <c r="R16" s="7">
        <v>1.6265332448712027</v>
      </c>
      <c r="S16" s="6">
        <v>7.4380881179944787</v>
      </c>
      <c r="T16" s="16">
        <v>1</v>
      </c>
      <c r="U16" s="16">
        <v>0</v>
      </c>
      <c r="V16" s="17">
        <v>0</v>
      </c>
      <c r="W16" s="17">
        <v>0</v>
      </c>
      <c r="X16" s="16">
        <v>0</v>
      </c>
      <c r="Y16" s="16">
        <v>0</v>
      </c>
      <c r="Z16" s="16">
        <v>0</v>
      </c>
      <c r="AA16" s="16">
        <v>1</v>
      </c>
      <c r="AB16" s="6">
        <v>0.45960141017339379</v>
      </c>
      <c r="AC16" s="6">
        <v>0.80371340317371309</v>
      </c>
      <c r="AD16" s="6">
        <v>1.1223191114421145</v>
      </c>
      <c r="AE16" s="24">
        <v>0</v>
      </c>
      <c r="AF16" s="23">
        <v>0</v>
      </c>
      <c r="AG16" s="24">
        <v>0</v>
      </c>
      <c r="AH16" s="24">
        <v>0</v>
      </c>
      <c r="AI16" s="6">
        <v>0</v>
      </c>
      <c r="AJ16" s="6">
        <v>1.1223191114421145</v>
      </c>
      <c r="AK16" s="8">
        <v>0.97723467514082107</v>
      </c>
      <c r="AL16" s="6">
        <v>0</v>
      </c>
      <c r="AM16" s="6">
        <v>0</v>
      </c>
      <c r="AN16" s="6">
        <v>0</v>
      </c>
      <c r="AO16" s="6">
        <v>0.97723467514082107</v>
      </c>
      <c r="AP16" s="6">
        <v>0.8129672527759787</v>
      </c>
      <c r="AQ16" s="6">
        <v>0</v>
      </c>
      <c r="AR16" s="6">
        <v>0</v>
      </c>
      <c r="AS16" s="6">
        <v>0</v>
      </c>
      <c r="AT16" s="6">
        <v>0</v>
      </c>
      <c r="AU16" s="6">
        <v>0</v>
      </c>
      <c r="AV16" s="6">
        <v>0.8129672527759787</v>
      </c>
      <c r="AW16" s="6">
        <v>0</v>
      </c>
      <c r="AX16" s="6">
        <v>0</v>
      </c>
      <c r="AY16" s="6">
        <v>0</v>
      </c>
      <c r="AZ16" s="6">
        <v>0</v>
      </c>
      <c r="BA16" s="6">
        <v>0</v>
      </c>
      <c r="BB16" s="6">
        <v>0</v>
      </c>
      <c r="BC16" s="6">
        <v>0</v>
      </c>
      <c r="BD16" s="6">
        <v>0</v>
      </c>
      <c r="BE16" s="6">
        <v>0</v>
      </c>
      <c r="BF16" s="6">
        <v>0</v>
      </c>
      <c r="BG16" s="6">
        <v>0.8815684057368629</v>
      </c>
      <c r="BH16" s="6">
        <v>0.8815684057368629</v>
      </c>
      <c r="BI16" s="6">
        <v>0</v>
      </c>
      <c r="BJ16" s="6">
        <v>0</v>
      </c>
      <c r="BK16" s="6">
        <v>0</v>
      </c>
      <c r="BL16" s="6">
        <v>0</v>
      </c>
      <c r="BM16" s="6">
        <v>0</v>
      </c>
      <c r="BN16" s="6">
        <v>0</v>
      </c>
      <c r="BO16" s="6">
        <v>0</v>
      </c>
      <c r="BP16" s="6">
        <v>0</v>
      </c>
      <c r="BQ16" s="6">
        <v>0.75578634239476261</v>
      </c>
      <c r="BR16" s="6">
        <v>0</v>
      </c>
      <c r="BS16" s="6">
        <v>1.3430717456422701</v>
      </c>
      <c r="BT16" s="6">
        <v>1.250643252800401</v>
      </c>
      <c r="BU16" s="6">
        <v>0.90961594903015863</v>
      </c>
      <c r="BV16" s="6">
        <v>0.97264391179024201</v>
      </c>
      <c r="BW16" s="6">
        <v>0</v>
      </c>
      <c r="BX16" s="6">
        <v>1.0644287069823222</v>
      </c>
      <c r="BY16" s="6">
        <v>0.99806896882189211</v>
      </c>
      <c r="BZ16" s="6">
        <v>0.88064051817073075</v>
      </c>
      <c r="CA16" s="6">
        <v>0.90535280512310334</v>
      </c>
      <c r="CB16" s="6">
        <v>0.86778181735131565</v>
      </c>
      <c r="CC16" s="6">
        <v>9.9480340181071991</v>
      </c>
      <c r="CD16" s="6">
        <v>0</v>
      </c>
      <c r="CE16" s="6">
        <v>0</v>
      </c>
      <c r="CF16" s="6">
        <v>1.1895176753192325</v>
      </c>
      <c r="CG16" s="6">
        <v>0</v>
      </c>
      <c r="CH16" s="6">
        <v>0</v>
      </c>
      <c r="CI16" s="6">
        <v>0.99144171756908994</v>
      </c>
      <c r="CJ16" s="6">
        <v>2.1809593928883224</v>
      </c>
      <c r="CK16" s="6">
        <v>25.863941201136161</v>
      </c>
    </row>
    <row r="17" spans="1:89" ht="11.25">
      <c r="A17" s="5" t="s">
        <v>369</v>
      </c>
      <c r="B17" s="2">
        <v>13</v>
      </c>
      <c r="C17" s="3" t="s">
        <v>42</v>
      </c>
      <c r="D17" s="4" t="s">
        <v>235</v>
      </c>
      <c r="E17" s="1" t="s">
        <v>395</v>
      </c>
      <c r="F17" s="4" t="s">
        <v>236</v>
      </c>
      <c r="G17" s="2" t="s">
        <v>237</v>
      </c>
      <c r="H17" s="6">
        <v>0.89123964437126035</v>
      </c>
      <c r="I17" s="6">
        <v>0</v>
      </c>
      <c r="J17" s="6">
        <v>0.84586253269632039</v>
      </c>
      <c r="K17" s="6">
        <v>0.90976450425763578</v>
      </c>
      <c r="L17" s="6">
        <v>2.646866681325216</v>
      </c>
      <c r="M17" s="6">
        <v>1.1023931258450981</v>
      </c>
      <c r="N17" s="6">
        <v>1.0343774008164341</v>
      </c>
      <c r="O17" s="6">
        <v>1.1071879677656447</v>
      </c>
      <c r="P17" s="7">
        <v>1.1424100464345757</v>
      </c>
      <c r="Q17" s="6">
        <v>1.1607558970441672</v>
      </c>
      <c r="R17" s="7">
        <v>1.5871605243682569</v>
      </c>
      <c r="S17" s="6">
        <v>7.1342849622741769</v>
      </c>
      <c r="T17" s="16">
        <v>1</v>
      </c>
      <c r="U17" s="16">
        <v>1</v>
      </c>
      <c r="V17" s="17">
        <v>1</v>
      </c>
      <c r="W17" s="17">
        <v>0</v>
      </c>
      <c r="X17" s="16">
        <v>0</v>
      </c>
      <c r="Y17" s="16">
        <v>0</v>
      </c>
      <c r="Z17" s="16">
        <v>0</v>
      </c>
      <c r="AA17" s="16">
        <v>3</v>
      </c>
      <c r="AB17" s="6">
        <v>1.3788042305201813</v>
      </c>
      <c r="AC17" s="6">
        <v>1.0872384874783498</v>
      </c>
      <c r="AD17" s="6">
        <v>1.0298630709969301</v>
      </c>
      <c r="AE17" s="24">
        <v>0.79380150690074003</v>
      </c>
      <c r="AF17" s="23">
        <v>0</v>
      </c>
      <c r="AG17" s="24">
        <v>0</v>
      </c>
      <c r="AH17" s="24">
        <v>0</v>
      </c>
      <c r="AI17" s="6">
        <v>0</v>
      </c>
      <c r="AJ17" s="6">
        <v>1.8236645778976701</v>
      </c>
      <c r="AK17" s="8">
        <v>1.0086919051620158</v>
      </c>
      <c r="AL17" s="6">
        <v>0</v>
      </c>
      <c r="AM17" s="6">
        <v>0</v>
      </c>
      <c r="AN17" s="6">
        <v>0.84825744418818505</v>
      </c>
      <c r="AO17" s="6">
        <v>1.856949349350201</v>
      </c>
      <c r="AP17" s="6">
        <v>0.83466527111954036</v>
      </c>
      <c r="AQ17" s="6">
        <v>0</v>
      </c>
      <c r="AR17" s="6">
        <v>0</v>
      </c>
      <c r="AS17" s="6">
        <v>0</v>
      </c>
      <c r="AT17" s="6">
        <v>0</v>
      </c>
      <c r="AU17" s="6">
        <v>0</v>
      </c>
      <c r="AV17" s="6">
        <v>0.83466527111954036</v>
      </c>
      <c r="AW17" s="6">
        <v>0</v>
      </c>
      <c r="AX17" s="6">
        <v>0</v>
      </c>
      <c r="AY17" s="6">
        <v>0</v>
      </c>
      <c r="AZ17" s="6">
        <v>0</v>
      </c>
      <c r="BA17" s="6">
        <v>0</v>
      </c>
      <c r="BB17" s="6">
        <v>0</v>
      </c>
      <c r="BC17" s="6">
        <v>0</v>
      </c>
      <c r="BD17" s="6">
        <v>0</v>
      </c>
      <c r="BE17" s="6">
        <v>0</v>
      </c>
      <c r="BF17" s="6">
        <v>0</v>
      </c>
      <c r="BG17" s="6">
        <v>0.82056194446130837</v>
      </c>
      <c r="BH17" s="6">
        <v>0.82056194446130837</v>
      </c>
      <c r="BI17" s="6">
        <v>0</v>
      </c>
      <c r="BJ17" s="6">
        <v>0</v>
      </c>
      <c r="BK17" s="6">
        <v>0</v>
      </c>
      <c r="BL17" s="6">
        <v>0</v>
      </c>
      <c r="BM17" s="6">
        <v>0</v>
      </c>
      <c r="BN17" s="6">
        <v>0</v>
      </c>
      <c r="BO17" s="6">
        <v>0</v>
      </c>
      <c r="BP17" s="6">
        <v>0</v>
      </c>
      <c r="BQ17" s="6">
        <v>1.1926950664030238</v>
      </c>
      <c r="BR17" s="6">
        <v>0</v>
      </c>
      <c r="BS17" s="6">
        <v>1.3707014202845129</v>
      </c>
      <c r="BT17" s="6">
        <v>1.1401374586984263</v>
      </c>
      <c r="BU17" s="6">
        <v>1.4661214084522631</v>
      </c>
      <c r="BV17" s="6">
        <v>1.8314580130273044</v>
      </c>
      <c r="BW17" s="6">
        <v>0</v>
      </c>
      <c r="BX17" s="6">
        <v>1.0520348556612154</v>
      </c>
      <c r="BY17" s="6">
        <v>1.1346265274414333</v>
      </c>
      <c r="BZ17" s="6">
        <v>0</v>
      </c>
      <c r="CA17" s="6">
        <v>0.99236340287914915</v>
      </c>
      <c r="CB17" s="6">
        <v>1.2610634808253851</v>
      </c>
      <c r="CC17" s="6">
        <v>11.441201633672714</v>
      </c>
      <c r="CD17" s="6">
        <v>0</v>
      </c>
      <c r="CE17" s="6">
        <v>0.99545489879623728</v>
      </c>
      <c r="CF17" s="6">
        <v>0.938980709828796</v>
      </c>
      <c r="CG17" s="6">
        <v>0</v>
      </c>
      <c r="CH17" s="6">
        <v>0</v>
      </c>
      <c r="CI17" s="6">
        <v>1.0596123369459272</v>
      </c>
      <c r="CJ17" s="6">
        <v>2.9940479455709603</v>
      </c>
      <c r="CK17" s="6">
        <v>30.63948085315014</v>
      </c>
    </row>
    <row r="18" spans="1:89" ht="11.25">
      <c r="A18" s="5" t="s">
        <v>345</v>
      </c>
      <c r="B18" s="2">
        <v>14</v>
      </c>
      <c r="C18" s="3" t="s">
        <v>42</v>
      </c>
      <c r="D18" s="4" t="s">
        <v>165</v>
      </c>
      <c r="E18" s="1" t="s">
        <v>395</v>
      </c>
      <c r="F18" s="4" t="s">
        <v>166</v>
      </c>
      <c r="G18" s="2" t="s">
        <v>167</v>
      </c>
      <c r="H18" s="6">
        <v>1.0860241258770198</v>
      </c>
      <c r="I18" s="6">
        <v>0</v>
      </c>
      <c r="J18" s="6">
        <v>1.0139799462267827</v>
      </c>
      <c r="K18" s="6">
        <v>0.90267692436672531</v>
      </c>
      <c r="L18" s="6">
        <v>3.0026809964705281</v>
      </c>
      <c r="M18" s="6">
        <v>1.0858738677611131</v>
      </c>
      <c r="N18" s="6">
        <v>1.0148553455984806</v>
      </c>
      <c r="O18" s="6">
        <v>1.0904321402086885</v>
      </c>
      <c r="P18" s="7">
        <v>0.93536187786399627</v>
      </c>
      <c r="Q18" s="6">
        <v>0.98979116432357539</v>
      </c>
      <c r="R18" s="7">
        <v>0.99214629585033376</v>
      </c>
      <c r="S18" s="6">
        <v>6.1084606916061874</v>
      </c>
      <c r="T18" s="16">
        <v>1</v>
      </c>
      <c r="U18" s="16">
        <v>1</v>
      </c>
      <c r="V18" s="17">
        <v>1</v>
      </c>
      <c r="W18" s="17">
        <v>0</v>
      </c>
      <c r="X18" s="16">
        <v>0</v>
      </c>
      <c r="Y18" s="16">
        <v>0</v>
      </c>
      <c r="Z18" s="16">
        <v>0</v>
      </c>
      <c r="AA18" s="16">
        <v>3</v>
      </c>
      <c r="AB18" s="6">
        <v>1.3788042305201813</v>
      </c>
      <c r="AC18" s="6">
        <v>1.0872384874783498</v>
      </c>
      <c r="AD18" s="6">
        <v>0.95522583107390857</v>
      </c>
      <c r="AE18" s="24">
        <v>1.0002404048840954</v>
      </c>
      <c r="AF18" s="23">
        <v>0.95690381431235405</v>
      </c>
      <c r="AG18" s="24">
        <v>0</v>
      </c>
      <c r="AH18" s="24">
        <v>0.93470401243858814</v>
      </c>
      <c r="AI18" s="6">
        <v>0</v>
      </c>
      <c r="AJ18" s="6">
        <v>3.8470740627089457</v>
      </c>
      <c r="AK18" s="8">
        <v>0.96353798647130573</v>
      </c>
      <c r="AL18" s="6">
        <v>0.9180499984572037</v>
      </c>
      <c r="AM18" s="6">
        <v>0</v>
      </c>
      <c r="AN18" s="6">
        <v>0</v>
      </c>
      <c r="AO18" s="6">
        <v>1.8815879849285095</v>
      </c>
      <c r="AP18" s="6">
        <v>1.0112082385512458</v>
      </c>
      <c r="AQ18" s="6">
        <v>0.78319526333878153</v>
      </c>
      <c r="AR18" s="6">
        <v>0</v>
      </c>
      <c r="AS18" s="6">
        <v>0.89491505595119136</v>
      </c>
      <c r="AT18" s="6">
        <v>0</v>
      </c>
      <c r="AU18" s="6">
        <v>0</v>
      </c>
      <c r="AV18" s="6">
        <v>2.6893185578412186</v>
      </c>
      <c r="AW18" s="6">
        <v>0</v>
      </c>
      <c r="AX18" s="6">
        <v>0</v>
      </c>
      <c r="AY18" s="6">
        <v>0</v>
      </c>
      <c r="AZ18" s="6">
        <v>0.81925218909883457</v>
      </c>
      <c r="BA18" s="6">
        <v>0</v>
      </c>
      <c r="BB18" s="6">
        <v>0</v>
      </c>
      <c r="BC18" s="6">
        <v>0</v>
      </c>
      <c r="BD18" s="6">
        <v>0</v>
      </c>
      <c r="BE18" s="6">
        <v>0</v>
      </c>
      <c r="BF18" s="6">
        <v>0</v>
      </c>
      <c r="BG18" s="6">
        <v>0.93996496492576287</v>
      </c>
      <c r="BH18" s="6">
        <v>1.7592171540245976</v>
      </c>
      <c r="BI18" s="6">
        <v>0</v>
      </c>
      <c r="BJ18" s="6">
        <v>0</v>
      </c>
      <c r="BK18" s="6">
        <v>0</v>
      </c>
      <c r="BL18" s="6">
        <v>0</v>
      </c>
      <c r="BM18" s="6">
        <v>0</v>
      </c>
      <c r="BN18" s="6">
        <v>0</v>
      </c>
      <c r="BO18" s="6">
        <v>0</v>
      </c>
      <c r="BP18" s="6">
        <v>0</v>
      </c>
      <c r="BQ18" s="6">
        <v>0.81488042701672248</v>
      </c>
      <c r="BR18" s="6">
        <v>1.2305567601673875</v>
      </c>
      <c r="BS18" s="6">
        <v>0.91355589438558449</v>
      </c>
      <c r="BT18" s="6">
        <v>1.0543098360065766</v>
      </c>
      <c r="BU18" s="6">
        <v>0</v>
      </c>
      <c r="BV18" s="6">
        <v>0.84437946809899245</v>
      </c>
      <c r="BW18" s="6">
        <v>0.82062886455004791</v>
      </c>
      <c r="BX18" s="6">
        <v>0.85936680330582571</v>
      </c>
      <c r="BY18" s="6">
        <v>1.0000291251657132</v>
      </c>
      <c r="BZ18" s="6">
        <v>0</v>
      </c>
      <c r="CA18" s="6">
        <v>1.0251336280080494</v>
      </c>
      <c r="CB18" s="6">
        <v>0</v>
      </c>
      <c r="CC18" s="6">
        <v>8.562840806704898</v>
      </c>
      <c r="CD18" s="6">
        <v>0</v>
      </c>
      <c r="CE18" s="6">
        <v>0.8147178830150108</v>
      </c>
      <c r="CF18" s="6">
        <v>0.9379130807144902</v>
      </c>
      <c r="CG18" s="6">
        <v>0.91708469123149261</v>
      </c>
      <c r="CH18" s="6">
        <v>1.1433120759162221</v>
      </c>
      <c r="CI18" s="6">
        <v>0.95188817637985534</v>
      </c>
      <c r="CJ18" s="6">
        <v>4.7649159072570706</v>
      </c>
      <c r="CK18" s="6">
        <v>33.703334649020306</v>
      </c>
    </row>
    <row r="19" spans="1:89" ht="11.25">
      <c r="A19" s="5" t="s">
        <v>368</v>
      </c>
      <c r="B19" s="2">
        <v>15</v>
      </c>
      <c r="C19" s="3" t="s">
        <v>42</v>
      </c>
      <c r="D19" s="4" t="s">
        <v>232</v>
      </c>
      <c r="E19" s="1" t="s">
        <v>395</v>
      </c>
      <c r="F19" s="4" t="s">
        <v>233</v>
      </c>
      <c r="G19" s="2" t="s">
        <v>234</v>
      </c>
      <c r="H19" s="6">
        <v>1.2195075177938537</v>
      </c>
      <c r="I19" s="6">
        <v>0</v>
      </c>
      <c r="J19" s="6">
        <v>1.1325744007327678</v>
      </c>
      <c r="K19" s="6">
        <v>0.82205570310762111</v>
      </c>
      <c r="L19" s="6">
        <v>3.1741376216342427</v>
      </c>
      <c r="M19" s="6">
        <v>1.358890438726742</v>
      </c>
      <c r="N19" s="6">
        <v>1.102236429342508</v>
      </c>
      <c r="O19" s="6">
        <v>1.3630646734325134</v>
      </c>
      <c r="P19" s="7">
        <v>1.0813876220689429</v>
      </c>
      <c r="Q19" s="6">
        <v>1.0811972023217244</v>
      </c>
      <c r="R19" s="7">
        <v>1.2012931721257678</v>
      </c>
      <c r="S19" s="6">
        <v>7.1880695380181985</v>
      </c>
      <c r="T19" s="16">
        <v>1</v>
      </c>
      <c r="U19" s="16">
        <v>1</v>
      </c>
      <c r="V19" s="17">
        <v>1</v>
      </c>
      <c r="W19" s="17">
        <v>0</v>
      </c>
      <c r="X19" s="16">
        <v>0</v>
      </c>
      <c r="Y19" s="16">
        <v>0</v>
      </c>
      <c r="Z19" s="16">
        <v>0</v>
      </c>
      <c r="AA19" s="16">
        <v>3</v>
      </c>
      <c r="AB19" s="6">
        <v>1.3788042305201813</v>
      </c>
      <c r="AC19" s="6">
        <v>1.0872384874783498</v>
      </c>
      <c r="AD19" s="6">
        <v>0.98964469340327499</v>
      </c>
      <c r="AE19" s="24">
        <v>1.0604517501292405</v>
      </c>
      <c r="AF19" s="23">
        <v>0.87353387326497622</v>
      </c>
      <c r="AG19" s="24">
        <v>0</v>
      </c>
      <c r="AH19" s="24">
        <v>0.83930333700022786</v>
      </c>
      <c r="AI19" s="6">
        <v>0</v>
      </c>
      <c r="AJ19" s="6">
        <v>3.7629336537977194</v>
      </c>
      <c r="AK19" s="8">
        <v>1.0757454744177202</v>
      </c>
      <c r="AL19" s="6">
        <v>0</v>
      </c>
      <c r="AM19" s="6">
        <v>0</v>
      </c>
      <c r="AN19" s="6">
        <v>0</v>
      </c>
      <c r="AO19" s="6">
        <v>1.0757454744177202</v>
      </c>
      <c r="AP19" s="6">
        <v>1.2537082503795729</v>
      </c>
      <c r="AQ19" s="6">
        <v>0</v>
      </c>
      <c r="AR19" s="6">
        <v>0</v>
      </c>
      <c r="AS19" s="6">
        <v>0</v>
      </c>
      <c r="AT19" s="6">
        <v>1</v>
      </c>
      <c r="AU19" s="6">
        <v>0</v>
      </c>
      <c r="AV19" s="6">
        <v>2.2537082503795727</v>
      </c>
      <c r="AW19" s="6">
        <v>0</v>
      </c>
      <c r="AX19" s="6">
        <v>0</v>
      </c>
      <c r="AY19" s="6">
        <v>0</v>
      </c>
      <c r="AZ19" s="6">
        <v>1.2148635501638174</v>
      </c>
      <c r="BA19" s="6">
        <v>0</v>
      </c>
      <c r="BB19" s="6">
        <v>0</v>
      </c>
      <c r="BC19" s="6">
        <v>0</v>
      </c>
      <c r="BD19" s="6">
        <v>0</v>
      </c>
      <c r="BE19" s="6">
        <v>0</v>
      </c>
      <c r="BF19" s="6">
        <v>0</v>
      </c>
      <c r="BG19" s="6">
        <v>1.0923995586744415</v>
      </c>
      <c r="BH19" s="6">
        <v>2.3072631088382591</v>
      </c>
      <c r="BI19" s="6">
        <v>0</v>
      </c>
      <c r="BJ19" s="6">
        <v>0</v>
      </c>
      <c r="BK19" s="6">
        <v>0</v>
      </c>
      <c r="BL19" s="6">
        <v>0</v>
      </c>
      <c r="BM19" s="6">
        <v>0</v>
      </c>
      <c r="BN19" s="6">
        <v>0</v>
      </c>
      <c r="BO19" s="6">
        <v>0</v>
      </c>
      <c r="BP19" s="6">
        <v>0</v>
      </c>
      <c r="BQ19" s="6">
        <v>0.93694361820306593</v>
      </c>
      <c r="BR19" s="6">
        <v>0</v>
      </c>
      <c r="BS19" s="6">
        <v>0</v>
      </c>
      <c r="BT19" s="6">
        <v>1.1059046855255319</v>
      </c>
      <c r="BU19" s="6">
        <v>0</v>
      </c>
      <c r="BV19" s="6">
        <v>0</v>
      </c>
      <c r="BW19" s="6">
        <v>0</v>
      </c>
      <c r="BX19" s="6">
        <v>1.1728749060420081</v>
      </c>
      <c r="BY19" s="6">
        <v>1.3996559997622537</v>
      </c>
      <c r="BZ19" s="6">
        <v>0</v>
      </c>
      <c r="CA19" s="6">
        <v>1.0280998983860963</v>
      </c>
      <c r="CB19" s="6">
        <v>1.0271286982416712</v>
      </c>
      <c r="CC19" s="6">
        <v>6.6706078061606267</v>
      </c>
      <c r="CD19" s="6">
        <v>0</v>
      </c>
      <c r="CE19" s="6">
        <v>0.83974080845940535</v>
      </c>
      <c r="CF19" s="6">
        <v>0.87952711352588975</v>
      </c>
      <c r="CG19" s="6">
        <v>1.0994613492031788</v>
      </c>
      <c r="CH19" s="6">
        <v>1.0106939410253013</v>
      </c>
      <c r="CI19" s="6">
        <v>0.90547656151668088</v>
      </c>
      <c r="CJ19" s="6">
        <v>4.7348997737304561</v>
      </c>
      <c r="CK19" s="6">
        <v>32.254603714455143</v>
      </c>
    </row>
    <row r="20" spans="1:89" ht="11.25">
      <c r="A20" s="5" t="s">
        <v>324</v>
      </c>
      <c r="B20" s="2">
        <v>16</v>
      </c>
      <c r="C20" s="3" t="s">
        <v>42</v>
      </c>
      <c r="D20" s="4" t="s">
        <v>103</v>
      </c>
      <c r="E20" s="1" t="s">
        <v>395</v>
      </c>
      <c r="F20" s="4" t="s">
        <v>104</v>
      </c>
      <c r="G20" s="2" t="s">
        <v>105</v>
      </c>
      <c r="H20" s="6">
        <v>1.0865017500665528</v>
      </c>
      <c r="I20" s="6">
        <v>0</v>
      </c>
      <c r="J20" s="6">
        <v>1.048950105888804</v>
      </c>
      <c r="K20" s="6">
        <v>0.98123093482431412</v>
      </c>
      <c r="L20" s="6">
        <v>3.116682790779671</v>
      </c>
      <c r="M20" s="6">
        <v>1.0456115622845399</v>
      </c>
      <c r="N20" s="6">
        <v>1.1622112322574263</v>
      </c>
      <c r="O20" s="6">
        <v>1.0543413131971457</v>
      </c>
      <c r="P20" s="7">
        <v>1.020605443468529</v>
      </c>
      <c r="Q20" s="6">
        <v>0.95242129253031038</v>
      </c>
      <c r="R20" s="7">
        <v>1.1691045039832477</v>
      </c>
      <c r="S20" s="6">
        <v>6.4042953477211997</v>
      </c>
      <c r="T20" s="16">
        <v>1</v>
      </c>
      <c r="U20" s="16">
        <v>1</v>
      </c>
      <c r="V20" s="17">
        <v>1</v>
      </c>
      <c r="W20" s="17">
        <v>0</v>
      </c>
      <c r="X20" s="16">
        <v>0</v>
      </c>
      <c r="Y20" s="16">
        <v>0</v>
      </c>
      <c r="Z20" s="16">
        <v>0</v>
      </c>
      <c r="AA20" s="16">
        <v>3</v>
      </c>
      <c r="AB20" s="6">
        <v>1.3788042305201813</v>
      </c>
      <c r="AC20" s="6">
        <v>1.0872384874783498</v>
      </c>
      <c r="AD20" s="6">
        <v>0.97508286703315827</v>
      </c>
      <c r="AE20" s="24">
        <v>0.85974726597875639</v>
      </c>
      <c r="AF20" s="23">
        <v>1.0529604855191155</v>
      </c>
      <c r="AG20" s="24">
        <v>0</v>
      </c>
      <c r="AH20" s="24">
        <v>0.97222827811100987</v>
      </c>
      <c r="AI20" s="6">
        <v>0</v>
      </c>
      <c r="AJ20" s="6">
        <v>3.8600188966420399</v>
      </c>
      <c r="AK20" s="8">
        <v>1.0424256452505336</v>
      </c>
      <c r="AL20" s="6">
        <v>0</v>
      </c>
      <c r="AM20" s="6">
        <v>0</v>
      </c>
      <c r="AN20" s="6">
        <v>0</v>
      </c>
      <c r="AO20" s="6">
        <v>1.0424256452505336</v>
      </c>
      <c r="AP20" s="6">
        <v>0.88823225390520788</v>
      </c>
      <c r="AQ20" s="6">
        <v>0</v>
      </c>
      <c r="AR20" s="6">
        <v>0</v>
      </c>
      <c r="AS20" s="6">
        <v>1.186223305548517</v>
      </c>
      <c r="AT20" s="6">
        <v>0</v>
      </c>
      <c r="AU20" s="6">
        <v>0</v>
      </c>
      <c r="AV20" s="6">
        <v>2.0744555594537246</v>
      </c>
      <c r="AW20" s="6">
        <v>0</v>
      </c>
      <c r="AX20" s="6">
        <v>0</v>
      </c>
      <c r="AY20" s="6">
        <v>0</v>
      </c>
      <c r="AZ20" s="6">
        <v>0</v>
      </c>
      <c r="BA20" s="6">
        <v>0</v>
      </c>
      <c r="BB20" s="6">
        <v>0</v>
      </c>
      <c r="BC20" s="6">
        <v>0</v>
      </c>
      <c r="BD20" s="6">
        <v>0</v>
      </c>
      <c r="BE20" s="6">
        <v>0</v>
      </c>
      <c r="BF20" s="6">
        <v>0</v>
      </c>
      <c r="BG20" s="6">
        <v>0.84904657895393865</v>
      </c>
      <c r="BH20" s="6">
        <v>0.84904657895393865</v>
      </c>
      <c r="BI20" s="6">
        <v>0</v>
      </c>
      <c r="BJ20" s="6">
        <v>0</v>
      </c>
      <c r="BK20" s="6">
        <v>0</v>
      </c>
      <c r="BL20" s="6">
        <v>0</v>
      </c>
      <c r="BM20" s="6">
        <v>0</v>
      </c>
      <c r="BN20" s="6">
        <v>0</v>
      </c>
      <c r="BO20" s="6">
        <v>0</v>
      </c>
      <c r="BP20" s="6">
        <v>0</v>
      </c>
      <c r="BQ20" s="6">
        <v>0.9462678897520227</v>
      </c>
      <c r="BR20" s="6">
        <v>0</v>
      </c>
      <c r="BS20" s="6">
        <v>0</v>
      </c>
      <c r="BT20" s="6">
        <v>1.1374348713426716</v>
      </c>
      <c r="BU20" s="6">
        <v>1.0114763232993831</v>
      </c>
      <c r="BV20" s="6">
        <v>0.99564786093052049</v>
      </c>
      <c r="BW20" s="6">
        <v>0</v>
      </c>
      <c r="BX20" s="6">
        <v>1.0834067918177672</v>
      </c>
      <c r="BY20" s="6">
        <v>1.1585839938659144</v>
      </c>
      <c r="BZ20" s="6">
        <v>0.88767485337878693</v>
      </c>
      <c r="CA20" s="6">
        <v>1.145926749514075</v>
      </c>
      <c r="CB20" s="6">
        <v>0.93219864154103393</v>
      </c>
      <c r="CC20" s="6">
        <v>9.2986179754421752</v>
      </c>
      <c r="CD20" s="6">
        <v>0</v>
      </c>
      <c r="CE20" s="6">
        <v>0.86543101191565042</v>
      </c>
      <c r="CF20" s="6">
        <v>1.1364253691557318</v>
      </c>
      <c r="CG20" s="6">
        <v>0.88027162508535584</v>
      </c>
      <c r="CH20" s="6">
        <v>0</v>
      </c>
      <c r="CI20" s="6">
        <v>1.223898517098563</v>
      </c>
      <c r="CJ20" s="6">
        <v>4.1060265232553013</v>
      </c>
      <c r="CK20" s="6">
        <v>31.838807804976938</v>
      </c>
    </row>
    <row r="21" spans="1:89" ht="11.25">
      <c r="A21" s="5" t="s">
        <v>337</v>
      </c>
      <c r="B21" s="2">
        <v>17</v>
      </c>
      <c r="C21" s="3" t="s">
        <v>42</v>
      </c>
      <c r="D21" s="4" t="s">
        <v>141</v>
      </c>
      <c r="E21" s="1" t="s">
        <v>395</v>
      </c>
      <c r="F21" s="4" t="s">
        <v>142</v>
      </c>
      <c r="G21" s="2" t="s">
        <v>143</v>
      </c>
      <c r="H21" s="6">
        <v>1.1590624541820473</v>
      </c>
      <c r="I21" s="6">
        <v>0.82363250806962607</v>
      </c>
      <c r="J21" s="6">
        <v>1.055144498099468</v>
      </c>
      <c r="K21" s="6">
        <v>0.88858926557121232</v>
      </c>
      <c r="L21" s="6">
        <v>3.9264287259223534</v>
      </c>
      <c r="M21" s="6">
        <v>1.1738915715322169</v>
      </c>
      <c r="N21" s="6">
        <v>0.94561586278632515</v>
      </c>
      <c r="O21" s="6">
        <v>1.2018435485046448</v>
      </c>
      <c r="P21" s="7">
        <v>0.89435777684448126</v>
      </c>
      <c r="Q21" s="6">
        <v>1.0023273864709914</v>
      </c>
      <c r="R21" s="7">
        <v>1.0383844601243795</v>
      </c>
      <c r="S21" s="6">
        <v>6.2564206062630392</v>
      </c>
      <c r="T21" s="16">
        <v>1</v>
      </c>
      <c r="U21" s="16">
        <v>1</v>
      </c>
      <c r="V21" s="17">
        <v>1</v>
      </c>
      <c r="W21" s="17">
        <v>1</v>
      </c>
      <c r="X21" s="16">
        <v>0</v>
      </c>
      <c r="Y21" s="16">
        <v>1</v>
      </c>
      <c r="Z21" s="16">
        <v>0</v>
      </c>
      <c r="AA21" s="16">
        <v>5</v>
      </c>
      <c r="AB21" s="6">
        <v>2.298007050866969</v>
      </c>
      <c r="AC21" s="6">
        <v>1.3707635717829867</v>
      </c>
      <c r="AD21" s="6">
        <v>1.0436972340857651</v>
      </c>
      <c r="AE21" s="24">
        <v>1.0270010027708265</v>
      </c>
      <c r="AF21" s="23">
        <v>0.97050792707585531</v>
      </c>
      <c r="AG21" s="24">
        <v>0.91722398885151191</v>
      </c>
      <c r="AH21" s="24">
        <v>1.1497206458710207</v>
      </c>
      <c r="AI21" s="6">
        <v>0</v>
      </c>
      <c r="AJ21" s="6">
        <v>5.1081507986549797</v>
      </c>
      <c r="AK21" s="8">
        <v>1.0909835283363689</v>
      </c>
      <c r="AL21" s="6">
        <v>0</v>
      </c>
      <c r="AM21" s="6">
        <v>0</v>
      </c>
      <c r="AN21" s="6">
        <v>0</v>
      </c>
      <c r="AO21" s="6">
        <v>1.0909835283363689</v>
      </c>
      <c r="AP21" s="6">
        <v>1.2524190934255188</v>
      </c>
      <c r="AQ21" s="6">
        <v>0.96358062213649187</v>
      </c>
      <c r="AR21" s="6">
        <v>0</v>
      </c>
      <c r="AS21" s="6">
        <v>0.89642052494135838</v>
      </c>
      <c r="AT21" s="6">
        <v>0</v>
      </c>
      <c r="AU21" s="6">
        <v>0</v>
      </c>
      <c r="AV21" s="6">
        <v>3.112420240503369</v>
      </c>
      <c r="AW21" s="6">
        <v>0</v>
      </c>
      <c r="AX21" s="6">
        <v>0</v>
      </c>
      <c r="AY21" s="6">
        <v>0</v>
      </c>
      <c r="AZ21" s="6">
        <v>0</v>
      </c>
      <c r="BA21" s="6">
        <v>0</v>
      </c>
      <c r="BB21" s="6">
        <v>0</v>
      </c>
      <c r="BC21" s="6">
        <v>0</v>
      </c>
      <c r="BD21" s="6">
        <v>0</v>
      </c>
      <c r="BE21" s="6">
        <v>0</v>
      </c>
      <c r="BF21" s="6">
        <v>0</v>
      </c>
      <c r="BG21" s="6">
        <v>0.97726481558087031</v>
      </c>
      <c r="BH21" s="6">
        <v>0.97726481558087031</v>
      </c>
      <c r="BI21" s="6">
        <v>0</v>
      </c>
      <c r="BJ21" s="6">
        <v>0</v>
      </c>
      <c r="BK21" s="6">
        <v>0</v>
      </c>
      <c r="BL21" s="6">
        <v>0</v>
      </c>
      <c r="BM21" s="6">
        <v>0</v>
      </c>
      <c r="BN21" s="6">
        <v>0</v>
      </c>
      <c r="BO21" s="6">
        <v>0</v>
      </c>
      <c r="BP21" s="6">
        <v>0</v>
      </c>
      <c r="BQ21" s="6">
        <v>0.85129845730894427</v>
      </c>
      <c r="BR21" s="6">
        <v>0</v>
      </c>
      <c r="BS21" s="6">
        <v>0.90986573581944896</v>
      </c>
      <c r="BT21" s="6">
        <v>1.0568577298099817</v>
      </c>
      <c r="BU21" s="6">
        <v>0.85367095575492058</v>
      </c>
      <c r="BV21" s="6">
        <v>0.80678827848255541</v>
      </c>
      <c r="BW21" s="6">
        <v>0</v>
      </c>
      <c r="BX21" s="6">
        <v>0.85396275028871016</v>
      </c>
      <c r="BY21" s="6">
        <v>1.2486463213505372</v>
      </c>
      <c r="BZ21" s="6">
        <v>0.85424005022938398</v>
      </c>
      <c r="CA21" s="6">
        <v>1.2019868182843667</v>
      </c>
      <c r="CB21" s="6">
        <v>0.9365935515734708</v>
      </c>
      <c r="CC21" s="6">
        <v>9.5739106489023218</v>
      </c>
      <c r="CD21" s="6">
        <v>0</v>
      </c>
      <c r="CE21" s="6">
        <v>1.1128181563091208</v>
      </c>
      <c r="CF21" s="6">
        <v>0.93629845643668208</v>
      </c>
      <c r="CG21" s="6">
        <v>1.1286316075289657</v>
      </c>
      <c r="CH21" s="6">
        <v>0.81498668517392547</v>
      </c>
      <c r="CI21" s="6">
        <v>1.1395902858226743</v>
      </c>
      <c r="CJ21" s="6">
        <v>5.1323251912713683</v>
      </c>
      <c r="CK21" s="6">
        <v>36.54866812721766</v>
      </c>
    </row>
    <row r="22" spans="1:89" ht="11.25">
      <c r="A22" s="5" t="s">
        <v>363</v>
      </c>
      <c r="B22" s="2">
        <v>18</v>
      </c>
      <c r="C22" s="3" t="s">
        <v>42</v>
      </c>
      <c r="D22" s="4" t="s">
        <v>217</v>
      </c>
      <c r="E22" s="1" t="s">
        <v>395</v>
      </c>
      <c r="F22" s="4" t="s">
        <v>218</v>
      </c>
      <c r="G22" s="2" t="s">
        <v>219</v>
      </c>
      <c r="H22" s="6">
        <v>1.0234885393603212</v>
      </c>
      <c r="I22" s="6">
        <v>0</v>
      </c>
      <c r="J22" s="6">
        <v>0.95194592386980592</v>
      </c>
      <c r="K22" s="6">
        <v>0.97213520729764613</v>
      </c>
      <c r="L22" s="6">
        <v>2.9475696705277734</v>
      </c>
      <c r="M22" s="6">
        <v>1.1543321555825765</v>
      </c>
      <c r="N22" s="6">
        <v>0.99832689314332101</v>
      </c>
      <c r="O22" s="6">
        <v>1.1613550980729694</v>
      </c>
      <c r="P22" s="7">
        <v>0.86195674994849258</v>
      </c>
      <c r="Q22" s="6">
        <v>0.90574854499573998</v>
      </c>
      <c r="R22" s="7">
        <v>0.88168129370156434</v>
      </c>
      <c r="S22" s="6">
        <v>5.9634007354446634</v>
      </c>
      <c r="T22" s="16">
        <v>1</v>
      </c>
      <c r="U22" s="16">
        <v>1</v>
      </c>
      <c r="V22" s="17">
        <v>1</v>
      </c>
      <c r="W22" s="17">
        <v>1</v>
      </c>
      <c r="X22" s="16">
        <v>0</v>
      </c>
      <c r="Y22" s="16">
        <v>0</v>
      </c>
      <c r="Z22" s="16">
        <v>0</v>
      </c>
      <c r="AA22" s="16">
        <v>4</v>
      </c>
      <c r="AB22" s="6">
        <v>1.8384056406935751</v>
      </c>
      <c r="AC22" s="6">
        <v>1.2290010296306682</v>
      </c>
      <c r="AD22" s="6">
        <v>0.81373783085226703</v>
      </c>
      <c r="AE22" s="24">
        <v>1.0676771115586581</v>
      </c>
      <c r="AF22" s="23">
        <v>0.88150838936516029</v>
      </c>
      <c r="AG22" s="24">
        <v>0</v>
      </c>
      <c r="AH22" s="24">
        <v>0.99881326633316614</v>
      </c>
      <c r="AI22" s="6">
        <v>0</v>
      </c>
      <c r="AJ22" s="6">
        <v>3.7617365981092519</v>
      </c>
      <c r="AK22" s="8">
        <v>0.93736677519817024</v>
      </c>
      <c r="AL22" s="6">
        <v>0</v>
      </c>
      <c r="AM22" s="6">
        <v>0</v>
      </c>
      <c r="AN22" s="6">
        <v>0</v>
      </c>
      <c r="AO22" s="6">
        <v>0.93736677519817024</v>
      </c>
      <c r="AP22" s="6">
        <v>1.1158715888520983</v>
      </c>
      <c r="AQ22" s="6">
        <v>0</v>
      </c>
      <c r="AR22" s="6">
        <v>0</v>
      </c>
      <c r="AS22" s="6">
        <v>0.92092956010127802</v>
      </c>
      <c r="AT22" s="6">
        <v>0</v>
      </c>
      <c r="AU22" s="6">
        <v>0</v>
      </c>
      <c r="AV22" s="6">
        <v>2.0368011489533764</v>
      </c>
      <c r="AW22" s="6">
        <v>0</v>
      </c>
      <c r="AX22" s="6">
        <v>0</v>
      </c>
      <c r="AY22" s="6">
        <v>0</v>
      </c>
      <c r="AZ22" s="6">
        <v>0</v>
      </c>
      <c r="BA22" s="6">
        <v>0</v>
      </c>
      <c r="BB22" s="6">
        <v>0</v>
      </c>
      <c r="BC22" s="6">
        <v>0</v>
      </c>
      <c r="BD22" s="6">
        <v>0</v>
      </c>
      <c r="BE22" s="6">
        <v>0</v>
      </c>
      <c r="BF22" s="6">
        <v>0</v>
      </c>
      <c r="BG22" s="6">
        <v>1.0810954202616181</v>
      </c>
      <c r="BH22" s="6">
        <v>1.0810954202616181</v>
      </c>
      <c r="BI22" s="6">
        <v>0</v>
      </c>
      <c r="BJ22" s="6">
        <v>0</v>
      </c>
      <c r="BK22" s="6">
        <v>0</v>
      </c>
      <c r="BL22" s="6">
        <v>0</v>
      </c>
      <c r="BM22" s="6">
        <v>0</v>
      </c>
      <c r="BN22" s="6">
        <v>0</v>
      </c>
      <c r="BO22" s="6">
        <v>0</v>
      </c>
      <c r="BP22" s="6">
        <v>0</v>
      </c>
      <c r="BQ22" s="6">
        <v>0.87428451339407631</v>
      </c>
      <c r="BR22" s="6">
        <v>0</v>
      </c>
      <c r="BS22" s="6">
        <v>0</v>
      </c>
      <c r="BT22" s="6">
        <v>0.79362972519258246</v>
      </c>
      <c r="BU22" s="6">
        <v>0</v>
      </c>
      <c r="BV22" s="6">
        <v>0</v>
      </c>
      <c r="BW22" s="6">
        <v>0</v>
      </c>
      <c r="BX22" s="6">
        <v>0.82150922108862645</v>
      </c>
      <c r="BY22" s="6">
        <v>0</v>
      </c>
      <c r="BZ22" s="6">
        <v>0</v>
      </c>
      <c r="CA22" s="6">
        <v>0.9719780628334469</v>
      </c>
      <c r="CB22" s="6">
        <v>0.88188571148969619</v>
      </c>
      <c r="CC22" s="6">
        <v>4.3432872339984288</v>
      </c>
      <c r="CD22" s="6">
        <v>0</v>
      </c>
      <c r="CE22" s="6">
        <v>0.83137314219079983</v>
      </c>
      <c r="CF22" s="6">
        <v>0.87603329724932388</v>
      </c>
      <c r="CG22" s="6">
        <v>1.0441809577646499</v>
      </c>
      <c r="CH22" s="6">
        <v>0</v>
      </c>
      <c r="CI22" s="6">
        <v>0.86231854439649203</v>
      </c>
      <c r="CJ22" s="6">
        <v>3.6139059416012658</v>
      </c>
      <c r="CK22" s="6">
        <v>25.914164553725218</v>
      </c>
    </row>
    <row r="23" spans="1:89" ht="11.25">
      <c r="A23" s="5" t="s">
        <v>365</v>
      </c>
      <c r="B23" s="2">
        <v>19</v>
      </c>
      <c r="C23" s="3" t="s">
        <v>42</v>
      </c>
      <c r="D23" s="4" t="s">
        <v>223</v>
      </c>
      <c r="E23" s="1" t="s">
        <v>395</v>
      </c>
      <c r="F23" s="4" t="s">
        <v>224</v>
      </c>
      <c r="G23" s="2" t="s">
        <v>225</v>
      </c>
      <c r="H23" s="6">
        <v>0.99919584959345742</v>
      </c>
      <c r="I23" s="6">
        <v>1.5329315401490942</v>
      </c>
      <c r="J23" s="6">
        <v>1.0713858923103552</v>
      </c>
      <c r="K23" s="6">
        <v>0</v>
      </c>
      <c r="L23" s="6">
        <v>3.6035132820529068</v>
      </c>
      <c r="M23" s="6">
        <v>1.4279624830443176</v>
      </c>
      <c r="N23" s="6">
        <v>1.6527550114181713</v>
      </c>
      <c r="O23" s="6">
        <v>1.4134294561855381</v>
      </c>
      <c r="P23" s="7">
        <v>1.0142477201694402</v>
      </c>
      <c r="Q23" s="6">
        <v>1.0060400159923202</v>
      </c>
      <c r="R23" s="7">
        <v>0.79186023618654855</v>
      </c>
      <c r="S23" s="6">
        <v>7.3062949229963348</v>
      </c>
      <c r="T23" s="16">
        <v>0</v>
      </c>
      <c r="U23" s="16">
        <v>0</v>
      </c>
      <c r="V23" s="17">
        <v>0</v>
      </c>
      <c r="W23" s="17">
        <v>0</v>
      </c>
      <c r="X23" s="16">
        <v>0</v>
      </c>
      <c r="Y23" s="16">
        <v>0</v>
      </c>
      <c r="Z23" s="16">
        <v>0</v>
      </c>
      <c r="AA23" s="16">
        <v>0</v>
      </c>
      <c r="AB23" s="6">
        <v>0</v>
      </c>
      <c r="AC23" s="6">
        <v>0</v>
      </c>
      <c r="AD23" s="6">
        <v>0.74600047657644708</v>
      </c>
      <c r="AE23" s="24">
        <v>0</v>
      </c>
      <c r="AF23" s="23">
        <v>0</v>
      </c>
      <c r="AG23" s="24">
        <v>0</v>
      </c>
      <c r="AH23" s="24">
        <v>0</v>
      </c>
      <c r="AI23" s="6">
        <v>1.4884920350318864</v>
      </c>
      <c r="AJ23" s="6">
        <v>2.2344925116083334</v>
      </c>
      <c r="AK23" s="8">
        <v>0.98288809260290999</v>
      </c>
      <c r="AL23" s="6">
        <v>0</v>
      </c>
      <c r="AM23" s="6">
        <v>0</v>
      </c>
      <c r="AN23" s="6">
        <v>0</v>
      </c>
      <c r="AO23" s="6">
        <v>0.98288809260290999</v>
      </c>
      <c r="AP23" s="6">
        <v>0.99184359912046172</v>
      </c>
      <c r="AQ23" s="6">
        <v>0</v>
      </c>
      <c r="AR23" s="6">
        <v>0</v>
      </c>
      <c r="AS23" s="6">
        <v>0</v>
      </c>
      <c r="AT23" s="6">
        <v>0</v>
      </c>
      <c r="AU23" s="6">
        <v>0</v>
      </c>
      <c r="AV23" s="6">
        <v>0.99184359912046172</v>
      </c>
      <c r="AW23" s="6">
        <v>0</v>
      </c>
      <c r="AX23" s="6">
        <v>0</v>
      </c>
      <c r="AY23" s="6">
        <v>0</v>
      </c>
      <c r="AZ23" s="6">
        <v>0</v>
      </c>
      <c r="BA23" s="6">
        <v>0</v>
      </c>
      <c r="BB23" s="6">
        <v>0</v>
      </c>
      <c r="BC23" s="6">
        <v>0</v>
      </c>
      <c r="BD23" s="6">
        <v>0</v>
      </c>
      <c r="BE23" s="6">
        <v>0</v>
      </c>
      <c r="BF23" s="6">
        <v>0</v>
      </c>
      <c r="BG23" s="6">
        <v>1.9126388703366246</v>
      </c>
      <c r="BH23" s="6">
        <v>1.9126388703366246</v>
      </c>
      <c r="BI23" s="6">
        <v>0</v>
      </c>
      <c r="BJ23" s="6">
        <v>0</v>
      </c>
      <c r="BK23" s="6">
        <v>0</v>
      </c>
      <c r="BL23" s="6">
        <v>0</v>
      </c>
      <c r="BM23" s="6">
        <v>0</v>
      </c>
      <c r="BN23" s="6">
        <v>0</v>
      </c>
      <c r="BO23" s="6">
        <v>0</v>
      </c>
      <c r="BP23" s="6">
        <v>0</v>
      </c>
      <c r="BQ23" s="6">
        <v>0</v>
      </c>
      <c r="BR23" s="6">
        <v>0</v>
      </c>
      <c r="BS23" s="6">
        <v>0</v>
      </c>
      <c r="BT23" s="6">
        <v>0</v>
      </c>
      <c r="BU23" s="6">
        <v>0</v>
      </c>
      <c r="BV23" s="6">
        <v>0</v>
      </c>
      <c r="BW23" s="6">
        <v>0</v>
      </c>
      <c r="BX23" s="6">
        <v>0</v>
      </c>
      <c r="BY23" s="6">
        <v>0.81295371605907352</v>
      </c>
      <c r="BZ23" s="6">
        <v>0</v>
      </c>
      <c r="CA23" s="6">
        <v>0</v>
      </c>
      <c r="CB23" s="6">
        <v>0</v>
      </c>
      <c r="CC23" s="6">
        <v>0.81295371605907352</v>
      </c>
      <c r="CD23" s="6">
        <v>0</v>
      </c>
      <c r="CE23" s="6">
        <v>0</v>
      </c>
      <c r="CF23" s="6">
        <v>0</v>
      </c>
      <c r="CG23" s="6">
        <v>0</v>
      </c>
      <c r="CH23" s="6">
        <v>0</v>
      </c>
      <c r="CI23" s="6">
        <v>0</v>
      </c>
      <c r="CJ23" s="6">
        <v>0</v>
      </c>
      <c r="CK23" s="6">
        <v>17.844624994776645</v>
      </c>
    </row>
    <row r="24" spans="1:89" ht="11.25">
      <c r="A24" s="5" t="s">
        <v>308</v>
      </c>
      <c r="B24" s="2">
        <v>20</v>
      </c>
      <c r="C24" s="3" t="s">
        <v>42</v>
      </c>
      <c r="D24" s="4" t="s">
        <v>55</v>
      </c>
      <c r="E24" s="1" t="s">
        <v>395</v>
      </c>
      <c r="F24" s="4" t="s">
        <v>56</v>
      </c>
      <c r="G24" s="2" t="s">
        <v>57</v>
      </c>
      <c r="H24" s="6">
        <v>0.79758893869059522</v>
      </c>
      <c r="I24" s="6">
        <v>0</v>
      </c>
      <c r="J24" s="6">
        <v>0.93820441812247357</v>
      </c>
      <c r="K24" s="6">
        <v>0</v>
      </c>
      <c r="L24" s="6">
        <v>1.7357933568130688</v>
      </c>
      <c r="M24" s="6">
        <v>0.94867063244680794</v>
      </c>
      <c r="N24" s="6">
        <v>1.0747120529041252</v>
      </c>
      <c r="O24" s="6">
        <v>0.95417823350574604</v>
      </c>
      <c r="P24" s="7">
        <v>1.0774094984971179</v>
      </c>
      <c r="Q24" s="6">
        <v>0.96563880381333955</v>
      </c>
      <c r="R24" s="7">
        <v>1.1615444334066434</v>
      </c>
      <c r="S24" s="6">
        <v>6.1821536545737796</v>
      </c>
      <c r="T24" s="16">
        <v>1</v>
      </c>
      <c r="U24" s="16">
        <v>1</v>
      </c>
      <c r="V24" s="17">
        <v>0</v>
      </c>
      <c r="W24" s="17">
        <v>0</v>
      </c>
      <c r="X24" s="16">
        <v>0</v>
      </c>
      <c r="Y24" s="16">
        <v>0</v>
      </c>
      <c r="Z24" s="16">
        <v>0</v>
      </c>
      <c r="AA24" s="16">
        <v>2</v>
      </c>
      <c r="AB24" s="6">
        <v>0.91920282034678757</v>
      </c>
      <c r="AC24" s="6">
        <v>0.94547594532603141</v>
      </c>
      <c r="AD24" s="6">
        <v>0</v>
      </c>
      <c r="AE24" s="24">
        <v>0</v>
      </c>
      <c r="AF24" s="23">
        <v>0</v>
      </c>
      <c r="AG24" s="24">
        <v>0</v>
      </c>
      <c r="AH24" s="24">
        <v>0</v>
      </c>
      <c r="AI24" s="6">
        <v>0</v>
      </c>
      <c r="AJ24" s="6">
        <v>0</v>
      </c>
      <c r="AK24" s="8">
        <v>0.82061973193430438</v>
      </c>
      <c r="AL24" s="6">
        <v>0</v>
      </c>
      <c r="AM24" s="6">
        <v>0</v>
      </c>
      <c r="AN24" s="6">
        <v>0</v>
      </c>
      <c r="AO24" s="6">
        <v>0.82061973193430438</v>
      </c>
      <c r="AP24" s="6">
        <v>0.89272213101177256</v>
      </c>
      <c r="AQ24" s="6">
        <v>0</v>
      </c>
      <c r="AR24" s="6">
        <v>0</v>
      </c>
      <c r="AS24" s="6">
        <v>0</v>
      </c>
      <c r="AT24" s="6">
        <v>0</v>
      </c>
      <c r="AU24" s="6">
        <v>0</v>
      </c>
      <c r="AV24" s="6">
        <v>0.89272213101177256</v>
      </c>
      <c r="AW24" s="6">
        <v>0</v>
      </c>
      <c r="AX24" s="6">
        <v>0</v>
      </c>
      <c r="AY24" s="6">
        <v>0</v>
      </c>
      <c r="AZ24" s="6">
        <v>0</v>
      </c>
      <c r="BA24" s="6">
        <v>0</v>
      </c>
      <c r="BB24" s="6">
        <v>0</v>
      </c>
      <c r="BC24" s="6">
        <v>0</v>
      </c>
      <c r="BD24" s="6">
        <v>0</v>
      </c>
      <c r="BE24" s="6">
        <v>0</v>
      </c>
      <c r="BF24" s="6">
        <v>0</v>
      </c>
      <c r="BG24" s="6">
        <v>0</v>
      </c>
      <c r="BH24" s="6">
        <v>0</v>
      </c>
      <c r="BI24" s="6">
        <v>0</v>
      </c>
      <c r="BJ24" s="6">
        <v>0</v>
      </c>
      <c r="BK24" s="6">
        <v>0</v>
      </c>
      <c r="BL24" s="6">
        <v>0</v>
      </c>
      <c r="BM24" s="6">
        <v>0</v>
      </c>
      <c r="BN24" s="6">
        <v>0</v>
      </c>
      <c r="BO24" s="6">
        <v>0</v>
      </c>
      <c r="BP24" s="6">
        <v>0</v>
      </c>
      <c r="BQ24" s="6">
        <v>0</v>
      </c>
      <c r="BR24" s="6">
        <v>0</v>
      </c>
      <c r="BS24" s="6">
        <v>0.99956768252249317</v>
      </c>
      <c r="BT24" s="6">
        <v>1.1189712490173196</v>
      </c>
      <c r="BU24" s="6">
        <v>0</v>
      </c>
      <c r="BV24" s="6">
        <v>0.95938037354719852</v>
      </c>
      <c r="BW24" s="6">
        <v>0</v>
      </c>
      <c r="BX24" s="6">
        <v>1.0691182723470656</v>
      </c>
      <c r="BY24" s="6">
        <v>0.94782303923973743</v>
      </c>
      <c r="BZ24" s="6">
        <v>0</v>
      </c>
      <c r="CA24" s="6">
        <v>0.78754695076099257</v>
      </c>
      <c r="CB24" s="6">
        <v>0</v>
      </c>
      <c r="CC24" s="6">
        <v>5.8824075674348064</v>
      </c>
      <c r="CD24" s="6">
        <v>0</v>
      </c>
      <c r="CE24" s="6">
        <v>0.86146341292626882</v>
      </c>
      <c r="CF24" s="6">
        <v>1.2546911426934337</v>
      </c>
      <c r="CG24" s="6">
        <v>0</v>
      </c>
      <c r="CH24" s="6">
        <v>0</v>
      </c>
      <c r="CI24" s="6">
        <v>1.021787939231275</v>
      </c>
      <c r="CJ24" s="6">
        <v>3.1379424948509778</v>
      </c>
      <c r="CK24" s="6">
        <v>19.597114881944741</v>
      </c>
    </row>
    <row r="25" spans="1:89" ht="11.25">
      <c r="A25" s="5" t="s">
        <v>354</v>
      </c>
      <c r="B25" s="2">
        <v>21</v>
      </c>
      <c r="C25" s="3" t="s">
        <v>42</v>
      </c>
      <c r="D25" s="4" t="s">
        <v>192</v>
      </c>
      <c r="E25" s="1" t="s">
        <v>395</v>
      </c>
      <c r="F25" s="4" t="s">
        <v>193</v>
      </c>
      <c r="G25" s="2" t="s">
        <v>194</v>
      </c>
      <c r="H25" s="6">
        <v>0.72416933638947667</v>
      </c>
      <c r="I25" s="6">
        <v>0</v>
      </c>
      <c r="J25" s="6">
        <v>0.7980772213569125</v>
      </c>
      <c r="K25" s="6">
        <v>0</v>
      </c>
      <c r="L25" s="6">
        <v>1.5222465577463891</v>
      </c>
      <c r="M25" s="6">
        <v>0.79888992916909163</v>
      </c>
      <c r="N25" s="6">
        <v>0.79545042507027541</v>
      </c>
      <c r="O25" s="6">
        <v>0.79966629570263947</v>
      </c>
      <c r="P25" s="7">
        <v>0</v>
      </c>
      <c r="Q25" s="6">
        <v>0</v>
      </c>
      <c r="R25" s="7">
        <v>0.79312440580735666</v>
      </c>
      <c r="S25" s="6">
        <v>3.1871310557493633</v>
      </c>
      <c r="T25" s="16">
        <v>1</v>
      </c>
      <c r="U25" s="16">
        <v>0</v>
      </c>
      <c r="V25" s="17">
        <v>0</v>
      </c>
      <c r="W25" s="17">
        <v>0</v>
      </c>
      <c r="X25" s="16">
        <v>0</v>
      </c>
      <c r="Y25" s="16">
        <v>0</v>
      </c>
      <c r="Z25" s="16">
        <v>0</v>
      </c>
      <c r="AA25" s="16">
        <v>1</v>
      </c>
      <c r="AB25" s="6">
        <v>0.45960141017339379</v>
      </c>
      <c r="AC25" s="6">
        <v>0.80371340317371309</v>
      </c>
      <c r="AD25" s="6">
        <v>0</v>
      </c>
      <c r="AE25" s="24">
        <v>0</v>
      </c>
      <c r="AF25" s="23">
        <v>0</v>
      </c>
      <c r="AG25" s="24">
        <v>0</v>
      </c>
      <c r="AH25" s="24">
        <v>0</v>
      </c>
      <c r="AI25" s="6">
        <v>0</v>
      </c>
      <c r="AJ25" s="6">
        <v>0</v>
      </c>
      <c r="AK25" s="8">
        <v>0</v>
      </c>
      <c r="AL25" s="6">
        <v>0</v>
      </c>
      <c r="AM25" s="6">
        <v>0</v>
      </c>
      <c r="AN25" s="6">
        <v>0</v>
      </c>
      <c r="AO25" s="6">
        <v>0</v>
      </c>
      <c r="AP25" s="6">
        <v>0</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6">
        <v>0</v>
      </c>
      <c r="BL25" s="6">
        <v>0</v>
      </c>
      <c r="BM25" s="6">
        <v>0</v>
      </c>
      <c r="BN25" s="6">
        <v>0</v>
      </c>
      <c r="BO25" s="6">
        <v>0</v>
      </c>
      <c r="BP25" s="6">
        <v>0</v>
      </c>
      <c r="BQ25" s="6">
        <v>0</v>
      </c>
      <c r="BR25" s="6">
        <v>0</v>
      </c>
      <c r="BS25" s="6">
        <v>0</v>
      </c>
      <c r="BT25" s="6">
        <v>0</v>
      </c>
      <c r="BU25" s="6">
        <v>0</v>
      </c>
      <c r="BV25" s="6">
        <v>0</v>
      </c>
      <c r="BW25" s="6">
        <v>0</v>
      </c>
      <c r="BX25" s="6">
        <v>0</v>
      </c>
      <c r="BY25" s="6">
        <v>0</v>
      </c>
      <c r="BZ25" s="6">
        <v>0</v>
      </c>
      <c r="CA25" s="6">
        <v>0</v>
      </c>
      <c r="CB25" s="6">
        <v>0</v>
      </c>
      <c r="CC25" s="6">
        <v>0</v>
      </c>
      <c r="CD25" s="6">
        <v>0</v>
      </c>
      <c r="CE25" s="6">
        <v>0</v>
      </c>
      <c r="CF25" s="6">
        <v>0</v>
      </c>
      <c r="CG25" s="6">
        <v>0</v>
      </c>
      <c r="CH25" s="6">
        <v>0</v>
      </c>
      <c r="CI25" s="6">
        <v>0</v>
      </c>
      <c r="CJ25" s="6">
        <v>0</v>
      </c>
      <c r="CK25" s="6">
        <v>5.5130910166694651</v>
      </c>
    </row>
    <row r="26" spans="1:89" ht="11.25">
      <c r="A26" s="5" t="s">
        <v>307</v>
      </c>
      <c r="B26" s="2">
        <v>22</v>
      </c>
      <c r="C26" s="3" t="s">
        <v>42</v>
      </c>
      <c r="D26" s="4" t="s">
        <v>52</v>
      </c>
      <c r="E26" s="1" t="s">
        <v>395</v>
      </c>
      <c r="F26" s="4" t="s">
        <v>53</v>
      </c>
      <c r="G26" s="2" t="s">
        <v>54</v>
      </c>
      <c r="H26" s="6">
        <v>0.95618006269699163</v>
      </c>
      <c r="I26" s="6">
        <v>0</v>
      </c>
      <c r="J26" s="6">
        <v>1.1325744007327678</v>
      </c>
      <c r="K26" s="6">
        <v>0.82660356687095515</v>
      </c>
      <c r="L26" s="6">
        <v>2.9153580303007147</v>
      </c>
      <c r="M26" s="6">
        <v>1.0923485894895588</v>
      </c>
      <c r="N26" s="6">
        <v>0.87065287298061278</v>
      </c>
      <c r="O26" s="6">
        <v>1.1014861645753999</v>
      </c>
      <c r="P26" s="7">
        <v>0.91766814126435003</v>
      </c>
      <c r="Q26" s="6">
        <v>0.91807926099227077</v>
      </c>
      <c r="R26" s="7">
        <v>0.96869148009780559</v>
      </c>
      <c r="S26" s="6">
        <v>5.8689265093999978</v>
      </c>
      <c r="T26" s="16">
        <v>1</v>
      </c>
      <c r="U26" s="16">
        <v>1</v>
      </c>
      <c r="V26" s="17">
        <v>1</v>
      </c>
      <c r="W26" s="17">
        <v>0</v>
      </c>
      <c r="X26" s="16">
        <v>0</v>
      </c>
      <c r="Y26" s="16">
        <v>0</v>
      </c>
      <c r="Z26" s="16">
        <v>0</v>
      </c>
      <c r="AA26" s="16">
        <v>3</v>
      </c>
      <c r="AB26" s="6">
        <v>1.3788042305201813</v>
      </c>
      <c r="AC26" s="6">
        <v>1.0872384874783498</v>
      </c>
      <c r="AD26" s="6">
        <v>1.3294206420393275</v>
      </c>
      <c r="AE26" s="24">
        <v>0.88784589375982426</v>
      </c>
      <c r="AF26" s="23">
        <v>0.96656989443378916</v>
      </c>
      <c r="AG26" s="24">
        <v>0</v>
      </c>
      <c r="AH26" s="24">
        <v>0.88687647381882362</v>
      </c>
      <c r="AI26" s="6">
        <v>0</v>
      </c>
      <c r="AJ26" s="6">
        <v>4.0707129040517644</v>
      </c>
      <c r="AK26" s="8">
        <v>1.204388988767553</v>
      </c>
      <c r="AL26" s="6">
        <v>0.87392416163156594</v>
      </c>
      <c r="AM26" s="6">
        <v>0</v>
      </c>
      <c r="AN26" s="6">
        <v>0</v>
      </c>
      <c r="AO26" s="6">
        <v>2.078313150399119</v>
      </c>
      <c r="AP26" s="6">
        <v>1.002463279643083</v>
      </c>
      <c r="AQ26" s="6">
        <v>0</v>
      </c>
      <c r="AR26" s="6">
        <v>0</v>
      </c>
      <c r="AS26" s="6">
        <v>0</v>
      </c>
      <c r="AT26" s="6">
        <v>0</v>
      </c>
      <c r="AU26" s="6">
        <v>0</v>
      </c>
      <c r="AV26" s="6">
        <v>1.002463279643083</v>
      </c>
      <c r="AW26" s="6">
        <v>0</v>
      </c>
      <c r="AX26" s="6">
        <v>0</v>
      </c>
      <c r="AY26" s="6">
        <v>0</v>
      </c>
      <c r="AZ26" s="6">
        <v>0</v>
      </c>
      <c r="BA26" s="6">
        <v>0</v>
      </c>
      <c r="BB26" s="6">
        <v>0</v>
      </c>
      <c r="BC26" s="6">
        <v>0</v>
      </c>
      <c r="BD26" s="6">
        <v>0</v>
      </c>
      <c r="BE26" s="6">
        <v>0</v>
      </c>
      <c r="BF26" s="6">
        <v>0</v>
      </c>
      <c r="BG26" s="6">
        <v>1.0409029281271351</v>
      </c>
      <c r="BH26" s="6">
        <v>1.0409029281271351</v>
      </c>
      <c r="BI26" s="6">
        <v>0</v>
      </c>
      <c r="BJ26" s="6">
        <v>0</v>
      </c>
      <c r="BK26" s="6">
        <v>0</v>
      </c>
      <c r="BL26" s="6">
        <v>0</v>
      </c>
      <c r="BM26" s="6">
        <v>0</v>
      </c>
      <c r="BN26" s="6">
        <v>0</v>
      </c>
      <c r="BO26" s="6">
        <v>0</v>
      </c>
      <c r="BP26" s="6">
        <v>0</v>
      </c>
      <c r="BQ26" s="6">
        <v>0</v>
      </c>
      <c r="BR26" s="6">
        <v>0</v>
      </c>
      <c r="BS26" s="6">
        <v>0.81626594913017159</v>
      </c>
      <c r="BT26" s="6">
        <v>0.9268132300841796</v>
      </c>
      <c r="BU26" s="6">
        <v>0.86191548107969251</v>
      </c>
      <c r="BV26" s="6">
        <v>0.8990312745413509</v>
      </c>
      <c r="BW26" s="6">
        <v>0</v>
      </c>
      <c r="BX26" s="6">
        <v>0.78680643738952716</v>
      </c>
      <c r="BY26" s="6">
        <v>1.0680247707813764</v>
      </c>
      <c r="BZ26" s="6">
        <v>0.85813064550495088</v>
      </c>
      <c r="CA26" s="6">
        <v>1.2086468887298913</v>
      </c>
      <c r="CB26" s="6">
        <v>0.85150809334549227</v>
      </c>
      <c r="CC26" s="6">
        <v>8.2771427705866341</v>
      </c>
      <c r="CD26" s="6">
        <v>0</v>
      </c>
      <c r="CE26" s="6">
        <v>1.1414171976170253</v>
      </c>
      <c r="CF26" s="6">
        <v>1.0853882490372697</v>
      </c>
      <c r="CG26" s="6">
        <v>1.0727127727006649</v>
      </c>
      <c r="CH26" s="6">
        <v>0</v>
      </c>
      <c r="CI26" s="6">
        <v>1.3507409820493621</v>
      </c>
      <c r="CJ26" s="6">
        <v>4.6502592014043218</v>
      </c>
      <c r="CK26" s="6">
        <v>30.991317261391121</v>
      </c>
    </row>
    <row r="27" spans="1:89" ht="11.25">
      <c r="A27" s="5" t="s">
        <v>364</v>
      </c>
      <c r="B27" s="2">
        <v>23</v>
      </c>
      <c r="C27" s="3" t="s">
        <v>42</v>
      </c>
      <c r="D27" s="4" t="s">
        <v>220</v>
      </c>
      <c r="E27" s="1" t="s">
        <v>395</v>
      </c>
      <c r="F27" s="4" t="s">
        <v>221</v>
      </c>
      <c r="G27" s="2" t="s">
        <v>222</v>
      </c>
      <c r="H27" s="6">
        <v>1.4355981081333442</v>
      </c>
      <c r="I27" s="6">
        <v>0</v>
      </c>
      <c r="J27" s="6">
        <v>1.0690199366513553</v>
      </c>
      <c r="K27" s="6">
        <v>0.97213520729764613</v>
      </c>
      <c r="L27" s="6">
        <v>3.4767532520823452</v>
      </c>
      <c r="M27" s="6">
        <v>1.6106986759796262</v>
      </c>
      <c r="N27" s="6">
        <v>1.886226202339895</v>
      </c>
      <c r="O27" s="6">
        <v>1.6247592073545447</v>
      </c>
      <c r="P27" s="7">
        <v>0.97635217351518433</v>
      </c>
      <c r="Q27" s="6">
        <v>1.0106884337099471</v>
      </c>
      <c r="R27" s="7">
        <v>1.1974058505417831</v>
      </c>
      <c r="S27" s="6">
        <v>8.3061305434409807</v>
      </c>
      <c r="T27" s="16">
        <v>1</v>
      </c>
      <c r="U27" s="16">
        <v>1</v>
      </c>
      <c r="V27" s="16">
        <v>1</v>
      </c>
      <c r="W27" s="16">
        <v>1</v>
      </c>
      <c r="X27" s="16">
        <v>0</v>
      </c>
      <c r="Y27" s="16">
        <v>0</v>
      </c>
      <c r="Z27" s="16">
        <v>0</v>
      </c>
      <c r="AA27" s="16">
        <v>4</v>
      </c>
      <c r="AB27" s="6">
        <v>1.8384056406935751</v>
      </c>
      <c r="AC27" s="6">
        <v>1.2290010296306682</v>
      </c>
      <c r="AD27" s="6">
        <v>1.1223191114421145</v>
      </c>
      <c r="AE27" s="24">
        <v>1.0484094810802116</v>
      </c>
      <c r="AF27" s="23">
        <v>1.1792236571053616</v>
      </c>
      <c r="AG27" s="24">
        <v>0</v>
      </c>
      <c r="AH27" s="24">
        <v>1.0212006248360348</v>
      </c>
      <c r="AI27" s="6">
        <v>0</v>
      </c>
      <c r="AJ27" s="6">
        <v>4.3711528744637222</v>
      </c>
      <c r="AK27" s="8">
        <v>1.1858457794919013</v>
      </c>
      <c r="AL27" s="6">
        <v>0.87392416163156594</v>
      </c>
      <c r="AM27" s="6">
        <v>0</v>
      </c>
      <c r="AN27" s="6">
        <v>1.1590838214520212</v>
      </c>
      <c r="AO27" s="6">
        <v>3.2188537625754883</v>
      </c>
      <c r="AP27" s="6">
        <v>1.0379033762709002</v>
      </c>
      <c r="AQ27" s="6">
        <v>0.77234199384008917</v>
      </c>
      <c r="AR27" s="6">
        <v>0</v>
      </c>
      <c r="AS27" s="6">
        <v>0.99246944651401658</v>
      </c>
      <c r="AT27" s="6">
        <v>0</v>
      </c>
      <c r="AU27" s="6">
        <v>0</v>
      </c>
      <c r="AV27" s="6">
        <v>2.8027148166250062</v>
      </c>
      <c r="AW27" s="6">
        <v>0</v>
      </c>
      <c r="AX27" s="6">
        <v>0</v>
      </c>
      <c r="AY27" s="6">
        <v>1.2353607029019462</v>
      </c>
      <c r="AZ27" s="6">
        <v>0</v>
      </c>
      <c r="BA27" s="6">
        <v>0</v>
      </c>
      <c r="BB27" s="6">
        <v>0</v>
      </c>
      <c r="BC27" s="6">
        <v>0</v>
      </c>
      <c r="BD27" s="6">
        <v>0</v>
      </c>
      <c r="BE27" s="6">
        <v>0</v>
      </c>
      <c r="BF27" s="6">
        <v>0</v>
      </c>
      <c r="BG27" s="6">
        <v>0.96051794385816902</v>
      </c>
      <c r="BH27" s="6">
        <v>2.1958786467601152</v>
      </c>
      <c r="BI27" s="6">
        <v>0</v>
      </c>
      <c r="BJ27" s="6">
        <v>0</v>
      </c>
      <c r="BK27" s="6">
        <v>0.95527849523666819</v>
      </c>
      <c r="BL27" s="6">
        <v>1.232746324072469</v>
      </c>
      <c r="BM27" s="6">
        <v>0</v>
      </c>
      <c r="BN27" s="6">
        <v>0</v>
      </c>
      <c r="BO27" s="6">
        <v>0</v>
      </c>
      <c r="BP27" s="6">
        <v>0.86908258342845557</v>
      </c>
      <c r="BQ27" s="6">
        <v>1.1458073008996981</v>
      </c>
      <c r="BR27" s="6">
        <v>0</v>
      </c>
      <c r="BS27" s="6">
        <v>0</v>
      </c>
      <c r="BT27" s="6">
        <v>1.2429558932106983</v>
      </c>
      <c r="BU27" s="6">
        <v>1.1401682107907449</v>
      </c>
      <c r="BV27" s="6">
        <v>1.2425569150361759</v>
      </c>
      <c r="BW27" s="6">
        <v>1.3328491728956093</v>
      </c>
      <c r="BX27" s="6">
        <v>1.029725923283223</v>
      </c>
      <c r="BY27" s="6">
        <v>1.4436778443172376</v>
      </c>
      <c r="BZ27" s="6">
        <v>1.0419612722754856</v>
      </c>
      <c r="CA27" s="6">
        <v>1.2666539539005885</v>
      </c>
      <c r="CB27" s="6">
        <v>1.0603542180868946</v>
      </c>
      <c r="CC27" s="6">
        <v>15.003818107433949</v>
      </c>
      <c r="CD27" s="6">
        <v>0</v>
      </c>
      <c r="CE27" s="6">
        <v>0.86836703516779268</v>
      </c>
      <c r="CF27" s="6">
        <v>0.89357088483365443</v>
      </c>
      <c r="CG27" s="6">
        <v>0.87061241690389257</v>
      </c>
      <c r="CH27" s="6">
        <v>0</v>
      </c>
      <c r="CI27" s="6">
        <v>0.94652930950905589</v>
      </c>
      <c r="CJ27" s="6">
        <v>3.5790796464143959</v>
      </c>
      <c r="CK27" s="6">
        <v>44.183382679426671</v>
      </c>
    </row>
    <row r="28" spans="1:89" ht="11.25">
      <c r="A28" s="5" t="s">
        <v>312</v>
      </c>
      <c r="B28" s="2">
        <v>24</v>
      </c>
      <c r="C28" s="3" t="s">
        <v>42</v>
      </c>
      <c r="D28" s="4" t="s">
        <v>67</v>
      </c>
      <c r="E28" s="1" t="s">
        <v>395</v>
      </c>
      <c r="F28" s="4" t="s">
        <v>68</v>
      </c>
      <c r="G28" s="2" t="s">
        <v>69</v>
      </c>
      <c r="H28" s="6">
        <v>0.79200873004664485</v>
      </c>
      <c r="I28" s="6">
        <v>0</v>
      </c>
      <c r="J28" s="6">
        <v>0.86821372670991437</v>
      </c>
      <c r="K28" s="6">
        <v>0</v>
      </c>
      <c r="L28" s="6">
        <v>1.6602224567565593</v>
      </c>
      <c r="M28" s="6">
        <v>0.89209820725135169</v>
      </c>
      <c r="N28" s="6">
        <v>1.1054917535226876</v>
      </c>
      <c r="O28" s="6">
        <v>0.89330975132336921</v>
      </c>
      <c r="P28" s="7">
        <v>1.458149814263934</v>
      </c>
      <c r="Q28" s="6">
        <v>1.08194682044028</v>
      </c>
      <c r="R28" s="7">
        <v>1.4663429524599878</v>
      </c>
      <c r="S28" s="6">
        <v>6.8973392992616098</v>
      </c>
      <c r="T28" s="16">
        <v>1</v>
      </c>
      <c r="U28" s="16">
        <v>1</v>
      </c>
      <c r="V28" s="17">
        <v>1</v>
      </c>
      <c r="W28" s="17">
        <v>0</v>
      </c>
      <c r="X28" s="16">
        <v>0</v>
      </c>
      <c r="Y28" s="16">
        <v>0</v>
      </c>
      <c r="Z28" s="16">
        <v>0</v>
      </c>
      <c r="AA28" s="16">
        <v>3</v>
      </c>
      <c r="AB28" s="6">
        <v>1.3788042305201813</v>
      </c>
      <c r="AC28" s="6">
        <v>1.0872384874783498</v>
      </c>
      <c r="AD28" s="6">
        <v>0.74151952292465839</v>
      </c>
      <c r="AE28" s="24">
        <v>0</v>
      </c>
      <c r="AF28" s="23">
        <v>0</v>
      </c>
      <c r="AG28" s="24">
        <v>0</v>
      </c>
      <c r="AH28" s="24">
        <v>0</v>
      </c>
      <c r="AI28" s="6">
        <v>0</v>
      </c>
      <c r="AJ28" s="6">
        <v>0.74151952292465839</v>
      </c>
      <c r="AK28" s="8">
        <v>0.83516976536768395</v>
      </c>
      <c r="AL28" s="6">
        <v>0</v>
      </c>
      <c r="AM28" s="6">
        <v>0</v>
      </c>
      <c r="AN28" s="6">
        <v>0</v>
      </c>
      <c r="AO28" s="6">
        <v>0.83516976536768395</v>
      </c>
      <c r="AP28" s="6">
        <v>0</v>
      </c>
      <c r="AQ28" s="6">
        <v>0</v>
      </c>
      <c r="AR28" s="6">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6">
        <v>0</v>
      </c>
      <c r="BL28" s="6">
        <v>0</v>
      </c>
      <c r="BM28" s="6">
        <v>0</v>
      </c>
      <c r="BN28" s="6">
        <v>0</v>
      </c>
      <c r="BO28" s="6">
        <v>0</v>
      </c>
      <c r="BP28" s="6">
        <v>0</v>
      </c>
      <c r="BQ28" s="6">
        <v>0</v>
      </c>
      <c r="BR28" s="6">
        <v>0</v>
      </c>
      <c r="BS28" s="6">
        <v>1.1232227216072188</v>
      </c>
      <c r="BT28" s="6">
        <v>1.0116531623302119</v>
      </c>
      <c r="BU28" s="6">
        <v>0.93013227933143439</v>
      </c>
      <c r="BV28" s="6">
        <v>0</v>
      </c>
      <c r="BW28" s="6">
        <v>0</v>
      </c>
      <c r="BX28" s="6">
        <v>0</v>
      </c>
      <c r="BY28" s="6">
        <v>0.95571835075539024</v>
      </c>
      <c r="BZ28" s="6">
        <v>0</v>
      </c>
      <c r="CA28" s="6">
        <v>0.7936156934118066</v>
      </c>
      <c r="CB28" s="6">
        <v>0.93602646640799525</v>
      </c>
      <c r="CC28" s="6">
        <v>5.7503686738440578</v>
      </c>
      <c r="CD28" s="6">
        <v>0</v>
      </c>
      <c r="CE28" s="6">
        <v>0</v>
      </c>
      <c r="CF28" s="6">
        <v>0</v>
      </c>
      <c r="CG28" s="6">
        <v>0</v>
      </c>
      <c r="CH28" s="6">
        <v>0</v>
      </c>
      <c r="CI28" s="6">
        <v>0</v>
      </c>
      <c r="CJ28" s="6">
        <v>0</v>
      </c>
      <c r="CK28" s="6">
        <v>16.97185820563292</v>
      </c>
    </row>
    <row r="29" spans="1:89" ht="11.25">
      <c r="A29" s="5" t="s">
        <v>353</v>
      </c>
      <c r="B29" s="2">
        <v>25</v>
      </c>
      <c r="C29" s="3" t="s">
        <v>42</v>
      </c>
      <c r="D29" s="4" t="s">
        <v>189</v>
      </c>
      <c r="E29" s="1" t="s">
        <v>395</v>
      </c>
      <c r="F29" s="4" t="s">
        <v>190</v>
      </c>
      <c r="G29" s="2" t="s">
        <v>191</v>
      </c>
      <c r="H29" s="6">
        <v>0.72324233846372665</v>
      </c>
      <c r="I29" s="6">
        <v>0</v>
      </c>
      <c r="J29" s="6">
        <v>0.80285575249085328</v>
      </c>
      <c r="K29" s="6">
        <v>0</v>
      </c>
      <c r="L29" s="6">
        <v>1.5260980909545798</v>
      </c>
      <c r="M29" s="6">
        <v>0.76598242440989739</v>
      </c>
      <c r="N29" s="6">
        <v>0</v>
      </c>
      <c r="O29" s="6">
        <v>0.76481457620257776</v>
      </c>
      <c r="P29" s="7">
        <v>0</v>
      </c>
      <c r="Q29" s="6">
        <v>0</v>
      </c>
      <c r="R29" s="7">
        <v>0</v>
      </c>
      <c r="S29" s="6">
        <v>1.5307970006124751</v>
      </c>
      <c r="T29" s="16">
        <v>1</v>
      </c>
      <c r="U29" s="16">
        <v>0</v>
      </c>
      <c r="V29" s="17">
        <v>0</v>
      </c>
      <c r="W29" s="17">
        <v>0</v>
      </c>
      <c r="X29" s="16">
        <v>0</v>
      </c>
      <c r="Y29" s="16">
        <v>0</v>
      </c>
      <c r="Z29" s="16">
        <v>0</v>
      </c>
      <c r="AA29" s="16">
        <v>1</v>
      </c>
      <c r="AB29" s="6">
        <v>0.45960141017339379</v>
      </c>
      <c r="AC29" s="6">
        <v>0.80371340317371309</v>
      </c>
      <c r="AD29" s="6">
        <v>0</v>
      </c>
      <c r="AE29" s="24">
        <v>0</v>
      </c>
      <c r="AF29" s="23">
        <v>0</v>
      </c>
      <c r="AG29" s="24">
        <v>0</v>
      </c>
      <c r="AH29" s="24">
        <v>0</v>
      </c>
      <c r="AI29" s="6">
        <v>0</v>
      </c>
      <c r="AJ29" s="6">
        <v>0</v>
      </c>
      <c r="AK29" s="8">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6">
        <v>0</v>
      </c>
      <c r="BL29" s="6">
        <v>0</v>
      </c>
      <c r="BM29" s="6">
        <v>0</v>
      </c>
      <c r="BN29" s="6">
        <v>0</v>
      </c>
      <c r="BO29" s="6">
        <v>0</v>
      </c>
      <c r="BP29" s="6">
        <v>0</v>
      </c>
      <c r="BQ29" s="6">
        <v>0</v>
      </c>
      <c r="BR29" s="6">
        <v>0</v>
      </c>
      <c r="BS29" s="6">
        <v>0</v>
      </c>
      <c r="BT29" s="6">
        <v>0</v>
      </c>
      <c r="BU29" s="6">
        <v>0</v>
      </c>
      <c r="BV29" s="6">
        <v>0</v>
      </c>
      <c r="BW29" s="6">
        <v>0</v>
      </c>
      <c r="BX29" s="6">
        <v>0</v>
      </c>
      <c r="BY29" s="6">
        <v>0</v>
      </c>
      <c r="BZ29" s="6">
        <v>0</v>
      </c>
      <c r="CA29" s="6">
        <v>0</v>
      </c>
      <c r="CB29" s="6">
        <v>0</v>
      </c>
      <c r="CC29" s="6">
        <v>0</v>
      </c>
      <c r="CD29" s="6">
        <v>0</v>
      </c>
      <c r="CE29" s="6">
        <v>0</v>
      </c>
      <c r="CF29" s="6">
        <v>0</v>
      </c>
      <c r="CG29" s="6">
        <v>0</v>
      </c>
      <c r="CH29" s="6">
        <v>0</v>
      </c>
      <c r="CI29" s="6">
        <v>0</v>
      </c>
      <c r="CJ29" s="6">
        <v>0</v>
      </c>
      <c r="CK29" s="6">
        <v>3.8606084947407684</v>
      </c>
    </row>
    <row r="30" spans="1:89" ht="11.25">
      <c r="A30" s="5" t="s">
        <v>311</v>
      </c>
      <c r="B30" s="2">
        <v>26</v>
      </c>
      <c r="C30" s="3" t="s">
        <v>42</v>
      </c>
      <c r="D30" s="4" t="s">
        <v>64</v>
      </c>
      <c r="E30" s="1" t="s">
        <v>395</v>
      </c>
      <c r="F30" s="4" t="s">
        <v>65</v>
      </c>
      <c r="G30" s="2" t="s">
        <v>66</v>
      </c>
      <c r="H30" s="6">
        <v>1.1687234482590174</v>
      </c>
      <c r="I30" s="6">
        <v>0.87329345556804838</v>
      </c>
      <c r="J30" s="6">
        <v>1.0740646335259814</v>
      </c>
      <c r="K30" s="6">
        <v>1.5715643907489509</v>
      </c>
      <c r="L30" s="6">
        <v>4.6876459281019978</v>
      </c>
      <c r="M30" s="6">
        <v>1.3067341045518213</v>
      </c>
      <c r="N30" s="6">
        <v>1.0880324723627448</v>
      </c>
      <c r="O30" s="6">
        <v>1.3116404372087391</v>
      </c>
      <c r="P30" s="7">
        <v>1.1439250816184974</v>
      </c>
      <c r="Q30" s="6">
        <v>1.1505319919628625</v>
      </c>
      <c r="R30" s="7">
        <v>1.5003874050481421</v>
      </c>
      <c r="S30" s="6">
        <v>7.5012514927528073</v>
      </c>
      <c r="T30" s="16">
        <v>1</v>
      </c>
      <c r="U30" s="16">
        <v>1</v>
      </c>
      <c r="V30" s="16">
        <v>1</v>
      </c>
      <c r="W30" s="16">
        <v>1</v>
      </c>
      <c r="X30" s="16">
        <v>1</v>
      </c>
      <c r="Y30" s="16">
        <v>1</v>
      </c>
      <c r="Z30" s="16">
        <v>0</v>
      </c>
      <c r="AA30" s="16">
        <v>6</v>
      </c>
      <c r="AB30" s="6">
        <v>2.7576084610403626</v>
      </c>
      <c r="AC30" s="6">
        <v>1.5125261139353048</v>
      </c>
      <c r="AD30" s="6">
        <v>1.1128747419686258</v>
      </c>
      <c r="AE30" s="24">
        <v>0.9633683107274591</v>
      </c>
      <c r="AF30" s="23">
        <v>0.94094061359063541</v>
      </c>
      <c r="AG30" s="24">
        <v>1.1831534087053137</v>
      </c>
      <c r="AH30" s="24">
        <v>0.92858842516618767</v>
      </c>
      <c r="AI30" s="6">
        <v>0</v>
      </c>
      <c r="AJ30" s="6">
        <v>5.1289255001582221</v>
      </c>
      <c r="AK30" s="8">
        <v>1.3751284572364393</v>
      </c>
      <c r="AL30" s="6">
        <v>0</v>
      </c>
      <c r="AM30" s="6">
        <v>0</v>
      </c>
      <c r="AN30" s="6">
        <v>1.4965392156919166</v>
      </c>
      <c r="AO30" s="6">
        <v>2.8716676729283561</v>
      </c>
      <c r="AP30" s="6">
        <v>0.96746845179560592</v>
      </c>
      <c r="AQ30" s="6">
        <v>0</v>
      </c>
      <c r="AR30" s="6">
        <v>0</v>
      </c>
      <c r="AS30" s="6">
        <v>0</v>
      </c>
      <c r="AT30" s="6">
        <v>0</v>
      </c>
      <c r="AU30" s="6">
        <v>0</v>
      </c>
      <c r="AV30" s="6">
        <v>0.96746845179560592</v>
      </c>
      <c r="AW30" s="6">
        <v>0</v>
      </c>
      <c r="AX30" s="6">
        <v>0</v>
      </c>
      <c r="AY30" s="6">
        <v>0</v>
      </c>
      <c r="AZ30" s="6">
        <v>0</v>
      </c>
      <c r="BA30" s="6">
        <v>0</v>
      </c>
      <c r="BB30" s="6">
        <v>0</v>
      </c>
      <c r="BC30" s="6">
        <v>0</v>
      </c>
      <c r="BD30" s="6">
        <v>0</v>
      </c>
      <c r="BE30" s="6">
        <v>0</v>
      </c>
      <c r="BF30" s="6">
        <v>0</v>
      </c>
      <c r="BG30" s="6">
        <v>1.0159953658190393</v>
      </c>
      <c r="BH30" s="6">
        <v>1.0159953658190393</v>
      </c>
      <c r="BI30" s="6">
        <v>0</v>
      </c>
      <c r="BJ30" s="6">
        <v>0</v>
      </c>
      <c r="BK30" s="6">
        <v>0.84302465782751979</v>
      </c>
      <c r="BL30" s="6">
        <v>0.93035953538862426</v>
      </c>
      <c r="BM30" s="6">
        <v>0</v>
      </c>
      <c r="BN30" s="6">
        <v>0</v>
      </c>
      <c r="BO30" s="6">
        <v>0</v>
      </c>
      <c r="BP30" s="6">
        <v>0.8160541731270281</v>
      </c>
      <c r="BQ30" s="6">
        <v>1.1796784006762342</v>
      </c>
      <c r="BR30" s="6">
        <v>0</v>
      </c>
      <c r="BS30" s="6">
        <v>1.3196720211895561</v>
      </c>
      <c r="BT30" s="6">
        <v>0.92740480620895727</v>
      </c>
      <c r="BU30" s="6">
        <v>1.7838655679268662</v>
      </c>
      <c r="BV30" s="6">
        <v>0</v>
      </c>
      <c r="BW30" s="6">
        <v>0</v>
      </c>
      <c r="BX30" s="6">
        <v>1.1497726864377622</v>
      </c>
      <c r="BY30" s="6">
        <v>0.77538158709909466</v>
      </c>
      <c r="BZ30" s="6">
        <v>0.93392121568582298</v>
      </c>
      <c r="CA30" s="6">
        <v>1.2039987655924349</v>
      </c>
      <c r="CB30" s="6">
        <v>1.4814478702527838</v>
      </c>
      <c r="CC30" s="6">
        <v>13.344581287412684</v>
      </c>
      <c r="CD30" s="6">
        <v>1.0922433147172534</v>
      </c>
      <c r="CE30" s="6">
        <v>1.2522783752679483</v>
      </c>
      <c r="CF30" s="6">
        <v>0.99207700076437089</v>
      </c>
      <c r="CG30" s="6">
        <v>0.89194931976728042</v>
      </c>
      <c r="CH30" s="6">
        <v>0</v>
      </c>
      <c r="CI30" s="6">
        <v>1.3964945834199671</v>
      </c>
      <c r="CJ30" s="6">
        <v>5.6250425939368203</v>
      </c>
      <c r="CK30" s="6">
        <v>42.655104406840842</v>
      </c>
    </row>
    <row r="31" spans="1:89" ht="11.25">
      <c r="A31" s="5" t="s">
        <v>352</v>
      </c>
      <c r="B31" s="2">
        <v>27</v>
      </c>
      <c r="C31" s="3" t="s">
        <v>42</v>
      </c>
      <c r="D31" s="4" t="s">
        <v>186</v>
      </c>
      <c r="E31" s="1" t="s">
        <v>395</v>
      </c>
      <c r="F31" s="4" t="s">
        <v>187</v>
      </c>
      <c r="G31" s="2" t="s">
        <v>188</v>
      </c>
      <c r="H31" s="6">
        <v>1.1640770650862209</v>
      </c>
      <c r="I31" s="6">
        <v>0.83291046339786246</v>
      </c>
      <c r="J31" s="6">
        <v>1.2474318659401398</v>
      </c>
      <c r="K31" s="6">
        <v>1.1483512297420126</v>
      </c>
      <c r="L31" s="6">
        <v>4.3927706241662356</v>
      </c>
      <c r="M31" s="6">
        <v>1.1205021686253926</v>
      </c>
      <c r="N31" s="6">
        <v>1.0928286924843469</v>
      </c>
      <c r="O31" s="6">
        <v>1.1247135438365283</v>
      </c>
      <c r="P31" s="7">
        <v>1.0764456991394171</v>
      </c>
      <c r="Q31" s="6">
        <v>1.0107106767540393</v>
      </c>
      <c r="R31" s="7">
        <v>0.97978126243518615</v>
      </c>
      <c r="S31" s="6">
        <v>6.4049820432749103</v>
      </c>
      <c r="T31" s="16">
        <v>1</v>
      </c>
      <c r="U31" s="16">
        <v>1</v>
      </c>
      <c r="V31" s="17">
        <v>1</v>
      </c>
      <c r="W31" s="17">
        <v>0</v>
      </c>
      <c r="X31" s="16">
        <v>0</v>
      </c>
      <c r="Y31" s="16">
        <v>0</v>
      </c>
      <c r="Z31" s="16">
        <v>0</v>
      </c>
      <c r="AA31" s="16">
        <v>3</v>
      </c>
      <c r="AB31" s="6">
        <v>1.3788042305201813</v>
      </c>
      <c r="AC31" s="6">
        <v>1.0872384874783498</v>
      </c>
      <c r="AD31" s="6">
        <v>1.3631058307509221</v>
      </c>
      <c r="AE31" s="24">
        <v>0.91415510806774303</v>
      </c>
      <c r="AF31" s="23">
        <v>1.7275116717043557</v>
      </c>
      <c r="AG31" s="24">
        <v>0</v>
      </c>
      <c r="AH31" s="24">
        <v>1.0400815295974901</v>
      </c>
      <c r="AI31" s="6">
        <v>0</v>
      </c>
      <c r="AJ31" s="6">
        <v>5.0448541401205107</v>
      </c>
      <c r="AK31" s="8">
        <v>1.2369513110799171</v>
      </c>
      <c r="AL31" s="6">
        <v>0</v>
      </c>
      <c r="AM31" s="6">
        <v>0</v>
      </c>
      <c r="AN31" s="6">
        <v>0.80787573310513461</v>
      </c>
      <c r="AO31" s="6">
        <v>2.0448270441850518</v>
      </c>
      <c r="AP31" s="6">
        <v>1.4588536461995865</v>
      </c>
      <c r="AQ31" s="6">
        <v>0</v>
      </c>
      <c r="AR31" s="6">
        <v>0</v>
      </c>
      <c r="AS31" s="6">
        <v>0</v>
      </c>
      <c r="AT31" s="6">
        <v>0</v>
      </c>
      <c r="AU31" s="6">
        <v>0</v>
      </c>
      <c r="AV31" s="6">
        <v>1.4588536461995865</v>
      </c>
      <c r="AW31" s="6">
        <v>0</v>
      </c>
      <c r="AX31" s="6">
        <v>0</v>
      </c>
      <c r="AY31" s="6">
        <v>0</v>
      </c>
      <c r="AZ31" s="6">
        <v>0</v>
      </c>
      <c r="BA31" s="6">
        <v>0</v>
      </c>
      <c r="BB31" s="6">
        <v>0</v>
      </c>
      <c r="BC31" s="6">
        <v>0</v>
      </c>
      <c r="BD31" s="6">
        <v>0</v>
      </c>
      <c r="BE31" s="6">
        <v>0</v>
      </c>
      <c r="BF31" s="6">
        <v>0</v>
      </c>
      <c r="BG31" s="6">
        <v>1.02165411412297</v>
      </c>
      <c r="BH31" s="6">
        <v>1.02165411412297</v>
      </c>
      <c r="BI31" s="6">
        <v>0</v>
      </c>
      <c r="BJ31" s="6">
        <v>0</v>
      </c>
      <c r="BK31" s="6">
        <v>1.3905406100355771</v>
      </c>
      <c r="BL31" s="6">
        <v>0</v>
      </c>
      <c r="BM31" s="6">
        <v>0</v>
      </c>
      <c r="BN31" s="6">
        <v>0</v>
      </c>
      <c r="BO31" s="6">
        <v>0</v>
      </c>
      <c r="BP31" s="6">
        <v>1.3275783213036403</v>
      </c>
      <c r="BQ31" s="6">
        <v>1.0367020897147965</v>
      </c>
      <c r="BR31" s="6">
        <v>0</v>
      </c>
      <c r="BS31" s="6">
        <v>0.85261728010526705</v>
      </c>
      <c r="BT31" s="6">
        <v>0.88329397602139048</v>
      </c>
      <c r="BU31" s="6">
        <v>0</v>
      </c>
      <c r="BV31" s="6">
        <v>0</v>
      </c>
      <c r="BW31" s="6">
        <v>1.2579420069057308</v>
      </c>
      <c r="BX31" s="6">
        <v>0.91600113814882478</v>
      </c>
      <c r="BY31" s="6">
        <v>1.3535631332603344</v>
      </c>
      <c r="BZ31" s="6">
        <v>1.0429104837734404</v>
      </c>
      <c r="CA31" s="6">
        <v>1.02176629563779</v>
      </c>
      <c r="CB31" s="6">
        <v>1.179531469992996</v>
      </c>
      <c r="CC31" s="6">
        <v>12.262446804899787</v>
      </c>
      <c r="CD31" s="6">
        <v>1.277693351492005</v>
      </c>
      <c r="CE31" s="6">
        <v>0.89196134250729753</v>
      </c>
      <c r="CF31" s="6">
        <v>1.1175448949467914</v>
      </c>
      <c r="CG31" s="6">
        <v>0</v>
      </c>
      <c r="CH31" s="6">
        <v>0</v>
      </c>
      <c r="CI31" s="6">
        <v>1.1233380966610573</v>
      </c>
      <c r="CJ31" s="6">
        <v>4.4105376856071512</v>
      </c>
      <c r="CK31" s="6">
        <v>38.128164590054553</v>
      </c>
    </row>
    <row r="32" spans="1:89" ht="11.25">
      <c r="A32" s="5" t="s">
        <v>341</v>
      </c>
      <c r="B32" s="2">
        <v>28</v>
      </c>
      <c r="C32" s="3" t="s">
        <v>42</v>
      </c>
      <c r="D32" s="4" t="s">
        <v>153</v>
      </c>
      <c r="E32" s="1" t="s">
        <v>395</v>
      </c>
      <c r="F32" s="4" t="s">
        <v>154</v>
      </c>
      <c r="G32" s="2" t="s">
        <v>155</v>
      </c>
      <c r="H32" s="6">
        <v>0.82076673387957488</v>
      </c>
      <c r="I32" s="6">
        <v>0</v>
      </c>
      <c r="J32" s="6">
        <v>1.2580108429987136</v>
      </c>
      <c r="K32" s="6">
        <v>0</v>
      </c>
      <c r="L32" s="6">
        <v>2.0787775768782883</v>
      </c>
      <c r="M32" s="6">
        <v>0.81804172853092094</v>
      </c>
      <c r="N32" s="6">
        <v>0</v>
      </c>
      <c r="O32" s="6">
        <v>0.83602081604354095</v>
      </c>
      <c r="P32" s="7">
        <v>0.92907180692007985</v>
      </c>
      <c r="Q32" s="6">
        <v>0.91938875555318367</v>
      </c>
      <c r="R32" s="7">
        <v>0.82767837544277767</v>
      </c>
      <c r="S32" s="6">
        <v>4.3302014824905033</v>
      </c>
      <c r="T32" s="16">
        <v>1</v>
      </c>
      <c r="U32" s="16">
        <v>0</v>
      </c>
      <c r="V32" s="17">
        <v>0</v>
      </c>
      <c r="W32" s="17">
        <v>0</v>
      </c>
      <c r="X32" s="16">
        <v>0</v>
      </c>
      <c r="Y32" s="16">
        <v>0</v>
      </c>
      <c r="Z32" s="16">
        <v>0</v>
      </c>
      <c r="AA32" s="16">
        <v>1</v>
      </c>
      <c r="AB32" s="6">
        <v>0.45960141017339379</v>
      </c>
      <c r="AC32" s="6">
        <v>0.80371340317371309</v>
      </c>
      <c r="AD32" s="6">
        <v>0</v>
      </c>
      <c r="AE32" s="24">
        <v>0</v>
      </c>
      <c r="AF32" s="23">
        <v>0</v>
      </c>
      <c r="AG32" s="24">
        <v>0</v>
      </c>
      <c r="AH32" s="24">
        <v>0</v>
      </c>
      <c r="AI32" s="6">
        <v>0</v>
      </c>
      <c r="AJ32" s="6">
        <v>0</v>
      </c>
      <c r="AK32" s="8">
        <v>0.78021307658702299</v>
      </c>
      <c r="AL32" s="6">
        <v>0</v>
      </c>
      <c r="AM32" s="6">
        <v>0</v>
      </c>
      <c r="AN32" s="6">
        <v>0</v>
      </c>
      <c r="AO32" s="6">
        <v>0.78021307658702299</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6">
        <v>0</v>
      </c>
      <c r="BL32" s="6">
        <v>0</v>
      </c>
      <c r="BM32" s="6">
        <v>0</v>
      </c>
      <c r="BN32" s="6">
        <v>0</v>
      </c>
      <c r="BO32" s="6">
        <v>0</v>
      </c>
      <c r="BP32" s="6">
        <v>0</v>
      </c>
      <c r="BQ32" s="6">
        <v>0</v>
      </c>
      <c r="BR32" s="6">
        <v>0</v>
      </c>
      <c r="BS32" s="6">
        <v>0</v>
      </c>
      <c r="BT32" s="6">
        <v>0</v>
      </c>
      <c r="BU32" s="6">
        <v>0</v>
      </c>
      <c r="BV32" s="6">
        <v>0</v>
      </c>
      <c r="BW32" s="6">
        <v>0</v>
      </c>
      <c r="BX32" s="6">
        <v>1.2379426254778192</v>
      </c>
      <c r="BY32" s="6">
        <v>0.81479435067461281</v>
      </c>
      <c r="BZ32" s="6">
        <v>0</v>
      </c>
      <c r="CA32" s="6">
        <v>0</v>
      </c>
      <c r="CB32" s="6">
        <v>0</v>
      </c>
      <c r="CC32" s="6">
        <v>2.0527369761524321</v>
      </c>
      <c r="CD32" s="6">
        <v>0</v>
      </c>
      <c r="CE32" s="6">
        <v>0</v>
      </c>
      <c r="CF32" s="6">
        <v>0</v>
      </c>
      <c r="CG32" s="6">
        <v>0</v>
      </c>
      <c r="CH32" s="6">
        <v>0</v>
      </c>
      <c r="CI32" s="6">
        <v>0.94231877125342767</v>
      </c>
      <c r="CJ32" s="6">
        <v>0.94231877125342767</v>
      </c>
      <c r="CK32" s="6">
        <v>10.987961286535386</v>
      </c>
    </row>
    <row r="33" spans="1:89" ht="11.25">
      <c r="A33" s="5" t="s">
        <v>334</v>
      </c>
      <c r="B33" s="2">
        <v>29</v>
      </c>
      <c r="C33" s="3" t="s">
        <v>42</v>
      </c>
      <c r="D33" s="4" t="s">
        <v>133</v>
      </c>
      <c r="E33" s="1" t="s">
        <v>395</v>
      </c>
      <c r="F33" s="4" t="s">
        <v>134</v>
      </c>
      <c r="G33" s="2" t="s">
        <v>135</v>
      </c>
      <c r="H33" s="6">
        <v>1.1708137915236272</v>
      </c>
      <c r="I33" s="6">
        <v>0</v>
      </c>
      <c r="J33" s="6">
        <v>0.82196987702661639</v>
      </c>
      <c r="K33" s="6">
        <v>1.2735936053243628</v>
      </c>
      <c r="L33" s="6">
        <v>3.2663772738746064</v>
      </c>
      <c r="M33" s="6">
        <v>1.0114288510826892</v>
      </c>
      <c r="N33" s="6">
        <v>0.95149428918933343</v>
      </c>
      <c r="O33" s="6">
        <v>1.0151414162642134</v>
      </c>
      <c r="P33" s="7">
        <v>0.93264117257476253</v>
      </c>
      <c r="Q33" s="6">
        <v>0.95080742481911495</v>
      </c>
      <c r="R33" s="7">
        <v>0.98223099473046038</v>
      </c>
      <c r="S33" s="6">
        <v>5.8437441486605737</v>
      </c>
      <c r="T33" s="16">
        <v>1</v>
      </c>
      <c r="U33" s="16">
        <v>1</v>
      </c>
      <c r="V33" s="17">
        <v>1</v>
      </c>
      <c r="W33" s="17">
        <v>0</v>
      </c>
      <c r="X33" s="16">
        <v>0</v>
      </c>
      <c r="Y33" s="16">
        <v>0</v>
      </c>
      <c r="Z33" s="16">
        <v>0</v>
      </c>
      <c r="AA33" s="16">
        <v>3</v>
      </c>
      <c r="AB33" s="6">
        <v>1.3788042305201813</v>
      </c>
      <c r="AC33" s="6">
        <v>1.0872384874783498</v>
      </c>
      <c r="AD33" s="6">
        <v>1.1888874605626472</v>
      </c>
      <c r="AE33" s="24">
        <v>0</v>
      </c>
      <c r="AF33" s="23">
        <v>0.81467434966838026</v>
      </c>
      <c r="AG33" s="24">
        <v>0</v>
      </c>
      <c r="AH33" s="24">
        <v>0.81331801016654115</v>
      </c>
      <c r="AI33" s="6">
        <v>0</v>
      </c>
      <c r="AJ33" s="6">
        <v>2.8168798203975687</v>
      </c>
      <c r="AK33" s="8">
        <v>1.0169701235886459</v>
      </c>
      <c r="AL33" s="6">
        <v>0</v>
      </c>
      <c r="AM33" s="6">
        <v>0</v>
      </c>
      <c r="AN33" s="6">
        <v>0.86698192474624736</v>
      </c>
      <c r="AO33" s="6">
        <v>1.8839520483348933</v>
      </c>
      <c r="AP33" s="6">
        <v>0.85636328946310192</v>
      </c>
      <c r="AQ33" s="6">
        <v>0</v>
      </c>
      <c r="AR33" s="6">
        <v>0</v>
      </c>
      <c r="AS33" s="6">
        <v>0</v>
      </c>
      <c r="AT33" s="6">
        <v>0</v>
      </c>
      <c r="AU33" s="6">
        <v>0</v>
      </c>
      <c r="AV33" s="6">
        <v>0.85636328946310192</v>
      </c>
      <c r="AW33" s="6">
        <v>0</v>
      </c>
      <c r="AX33" s="6">
        <v>0</v>
      </c>
      <c r="AY33" s="6">
        <v>0</v>
      </c>
      <c r="AZ33" s="6">
        <v>0</v>
      </c>
      <c r="BA33" s="6">
        <v>0</v>
      </c>
      <c r="BB33" s="6">
        <v>0</v>
      </c>
      <c r="BC33" s="6">
        <v>0</v>
      </c>
      <c r="BD33" s="6">
        <v>0</v>
      </c>
      <c r="BE33" s="6">
        <v>0</v>
      </c>
      <c r="BF33" s="6">
        <v>0</v>
      </c>
      <c r="BG33" s="6">
        <v>0.86721394426026199</v>
      </c>
      <c r="BH33" s="6">
        <v>0.86721394426026199</v>
      </c>
      <c r="BI33" s="6">
        <v>0</v>
      </c>
      <c r="BJ33" s="6">
        <v>0</v>
      </c>
      <c r="BK33" s="6">
        <v>0</v>
      </c>
      <c r="BL33" s="6">
        <v>0</v>
      </c>
      <c r="BM33" s="6">
        <v>0</v>
      </c>
      <c r="BN33" s="6">
        <v>0</v>
      </c>
      <c r="BO33" s="6">
        <v>0</v>
      </c>
      <c r="BP33" s="6">
        <v>0</v>
      </c>
      <c r="BQ33" s="6">
        <v>1.0967882733280394</v>
      </c>
      <c r="BR33" s="6">
        <v>0</v>
      </c>
      <c r="BS33" s="6">
        <v>0</v>
      </c>
      <c r="BT33" s="6">
        <v>0.8470568743410154</v>
      </c>
      <c r="BU33" s="6">
        <v>0.90961594903015863</v>
      </c>
      <c r="BV33" s="6">
        <v>0.97264391179024201</v>
      </c>
      <c r="BW33" s="6">
        <v>0.83324512830240172</v>
      </c>
      <c r="BX33" s="6">
        <v>1.0396410043401085</v>
      </c>
      <c r="BY33" s="6">
        <v>0.85432417027500651</v>
      </c>
      <c r="BZ33" s="6">
        <v>0</v>
      </c>
      <c r="CA33" s="6">
        <v>1.0379403826561253</v>
      </c>
      <c r="CB33" s="6">
        <v>0.84065894400827645</v>
      </c>
      <c r="CC33" s="6">
        <v>8.4319146380713743</v>
      </c>
      <c r="CD33" s="6">
        <v>0</v>
      </c>
      <c r="CE33" s="6">
        <v>0.95351170947991892</v>
      </c>
      <c r="CF33" s="6">
        <v>1.2952129576355103</v>
      </c>
      <c r="CG33" s="6">
        <v>0.82136106969291434</v>
      </c>
      <c r="CH33" s="6">
        <v>0</v>
      </c>
      <c r="CI33" s="6">
        <v>1.1759033935299441</v>
      </c>
      <c r="CJ33" s="6">
        <v>4.2459891303382875</v>
      </c>
      <c r="CK33" s="6">
        <v>29.299672780879021</v>
      </c>
    </row>
    <row r="34" spans="1:89" ht="11.25">
      <c r="A34" s="5" t="s">
        <v>306</v>
      </c>
      <c r="B34" s="2">
        <v>30</v>
      </c>
      <c r="C34" s="3" t="s">
        <v>42</v>
      </c>
      <c r="D34" s="4" t="s">
        <v>49</v>
      </c>
      <c r="E34" s="1" t="s">
        <v>395</v>
      </c>
      <c r="F34" s="4" t="s">
        <v>50</v>
      </c>
      <c r="G34" s="2" t="s">
        <v>51</v>
      </c>
      <c r="H34" s="6">
        <v>0.74508424826797126</v>
      </c>
      <c r="I34" s="6">
        <v>0</v>
      </c>
      <c r="J34" s="6">
        <v>0.93491697655612593</v>
      </c>
      <c r="K34" s="6">
        <v>0</v>
      </c>
      <c r="L34" s="6">
        <v>1.6800012248240972</v>
      </c>
      <c r="M34" s="6">
        <v>0.7833409435485964</v>
      </c>
      <c r="N34" s="6">
        <v>0.81540335756808191</v>
      </c>
      <c r="O34" s="6">
        <v>0.77034359747796655</v>
      </c>
      <c r="P34" s="7">
        <v>0.85749312923421717</v>
      </c>
      <c r="Q34" s="6">
        <v>0.90269318779072483</v>
      </c>
      <c r="R34" s="7">
        <v>0.82580857189107748</v>
      </c>
      <c r="S34" s="6">
        <v>4.9550827875106638</v>
      </c>
      <c r="T34" s="16">
        <v>1</v>
      </c>
      <c r="U34" s="16">
        <v>0</v>
      </c>
      <c r="V34" s="17">
        <v>0</v>
      </c>
      <c r="W34" s="17">
        <v>0</v>
      </c>
      <c r="X34" s="16">
        <v>0</v>
      </c>
      <c r="Y34" s="16">
        <v>0</v>
      </c>
      <c r="Z34" s="16">
        <v>0</v>
      </c>
      <c r="AA34" s="16">
        <v>1</v>
      </c>
      <c r="AB34" s="6">
        <v>0.45960141017339379</v>
      </c>
      <c r="AC34" s="6">
        <v>0.80371340317371309</v>
      </c>
      <c r="AD34" s="6">
        <v>0</v>
      </c>
      <c r="AE34" s="24">
        <v>0</v>
      </c>
      <c r="AF34" s="23">
        <v>0</v>
      </c>
      <c r="AG34" s="24">
        <v>0</v>
      </c>
      <c r="AH34" s="24">
        <v>0.94996812050872581</v>
      </c>
      <c r="AI34" s="6">
        <v>0</v>
      </c>
      <c r="AJ34" s="6">
        <v>0.94996812050872581</v>
      </c>
      <c r="AK34" s="8">
        <v>0</v>
      </c>
      <c r="AL34" s="6">
        <v>0</v>
      </c>
      <c r="AM34" s="6">
        <v>0</v>
      </c>
      <c r="AN34" s="6">
        <v>0</v>
      </c>
      <c r="AO34" s="6">
        <v>0</v>
      </c>
      <c r="AP34" s="6">
        <v>0</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6">
        <v>0</v>
      </c>
      <c r="BL34" s="6">
        <v>0</v>
      </c>
      <c r="BM34" s="6">
        <v>0</v>
      </c>
      <c r="BN34" s="6">
        <v>0</v>
      </c>
      <c r="BO34" s="6">
        <v>0</v>
      </c>
      <c r="BP34" s="6">
        <v>0</v>
      </c>
      <c r="BQ34" s="6">
        <v>0</v>
      </c>
      <c r="BR34" s="6">
        <v>0</v>
      </c>
      <c r="BS34" s="6">
        <v>0</v>
      </c>
      <c r="BT34" s="6">
        <v>0.67976944690601049</v>
      </c>
      <c r="BU34" s="6">
        <v>1.0035714162053191</v>
      </c>
      <c r="BV34" s="6">
        <v>1.1176385003107849</v>
      </c>
      <c r="BW34" s="6">
        <v>0</v>
      </c>
      <c r="BX34" s="6">
        <v>1.1117506847538214</v>
      </c>
      <c r="BY34" s="6">
        <v>0.87653927550497968</v>
      </c>
      <c r="BZ34" s="6">
        <v>0</v>
      </c>
      <c r="CA34" s="6">
        <v>0</v>
      </c>
      <c r="CB34" s="6">
        <v>0</v>
      </c>
      <c r="CC34" s="6">
        <v>4.7892693236809158</v>
      </c>
      <c r="CD34" s="6">
        <v>0</v>
      </c>
      <c r="CE34" s="6">
        <v>1.1723788973668894</v>
      </c>
      <c r="CF34" s="6">
        <v>0.83826769671261214</v>
      </c>
      <c r="CG34" s="6">
        <v>0.89546967991632964</v>
      </c>
      <c r="CH34" s="6">
        <v>0</v>
      </c>
      <c r="CI34" s="6">
        <v>0.96592330389861603</v>
      </c>
      <c r="CJ34" s="6">
        <v>3.8720395778944474</v>
      </c>
      <c r="CK34" s="6">
        <v>17.050074437592563</v>
      </c>
    </row>
    <row r="35" spans="1:89" ht="11.25">
      <c r="A35" s="5" t="s">
        <v>318</v>
      </c>
      <c r="B35" s="2">
        <v>31</v>
      </c>
      <c r="C35" s="3" t="s">
        <v>42</v>
      </c>
      <c r="D35" s="4" t="s">
        <v>85</v>
      </c>
      <c r="E35" s="1" t="s">
        <v>395</v>
      </c>
      <c r="F35" s="4" t="s">
        <v>86</v>
      </c>
      <c r="G35" s="2" t="s">
        <v>87</v>
      </c>
      <c r="H35" s="6">
        <v>0.91588936194234316</v>
      </c>
      <c r="I35" s="6">
        <v>0</v>
      </c>
      <c r="J35" s="6">
        <v>0.93187609310725461</v>
      </c>
      <c r="K35" s="6">
        <v>0</v>
      </c>
      <c r="L35" s="6">
        <v>1.8477654550495979</v>
      </c>
      <c r="M35" s="6">
        <v>0.82361660874119602</v>
      </c>
      <c r="N35" s="6">
        <v>0</v>
      </c>
      <c r="O35" s="6">
        <v>0.82697086097995476</v>
      </c>
      <c r="P35" s="7">
        <v>0</v>
      </c>
      <c r="Q35" s="6">
        <v>0</v>
      </c>
      <c r="R35" s="7">
        <v>0</v>
      </c>
      <c r="S35" s="6">
        <v>1.6505874697211507</v>
      </c>
      <c r="T35" s="16">
        <v>1</v>
      </c>
      <c r="U35" s="16">
        <v>0</v>
      </c>
      <c r="V35" s="17">
        <v>0</v>
      </c>
      <c r="W35" s="17">
        <v>0</v>
      </c>
      <c r="X35" s="16">
        <v>0</v>
      </c>
      <c r="Y35" s="16">
        <v>0</v>
      </c>
      <c r="Z35" s="16">
        <v>0</v>
      </c>
      <c r="AA35" s="16">
        <v>1</v>
      </c>
      <c r="AB35" s="6">
        <v>0.45960141017339379</v>
      </c>
      <c r="AC35" s="6">
        <v>0.80371340317371309</v>
      </c>
      <c r="AD35" s="6">
        <v>0</v>
      </c>
      <c r="AE35" s="24">
        <v>0</v>
      </c>
      <c r="AF35" s="23">
        <v>0</v>
      </c>
      <c r="AG35" s="24">
        <v>0</v>
      </c>
      <c r="AH35" s="24">
        <v>0.83090807756165219</v>
      </c>
      <c r="AI35" s="6">
        <v>0</v>
      </c>
      <c r="AJ35" s="6">
        <v>0.83090807756165219</v>
      </c>
      <c r="AK35" s="8">
        <v>0</v>
      </c>
      <c r="AL35" s="6">
        <v>0</v>
      </c>
      <c r="AM35" s="6">
        <v>0</v>
      </c>
      <c r="AN35" s="6">
        <v>0</v>
      </c>
      <c r="AO35" s="6">
        <v>0</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6">
        <v>0</v>
      </c>
      <c r="BL35" s="6">
        <v>0</v>
      </c>
      <c r="BM35" s="6">
        <v>0</v>
      </c>
      <c r="BN35" s="6">
        <v>0</v>
      </c>
      <c r="BO35" s="6">
        <v>0</v>
      </c>
      <c r="BP35" s="6">
        <v>0</v>
      </c>
      <c r="BQ35" s="6">
        <v>0</v>
      </c>
      <c r="BR35" s="6">
        <v>0</v>
      </c>
      <c r="BS35" s="6">
        <v>0</v>
      </c>
      <c r="BT35" s="6">
        <v>0</v>
      </c>
      <c r="BU35" s="6">
        <v>0</v>
      </c>
      <c r="BV35" s="6">
        <v>0</v>
      </c>
      <c r="BW35" s="6">
        <v>0</v>
      </c>
      <c r="BX35" s="6">
        <v>0</v>
      </c>
      <c r="BY35" s="6">
        <v>0</v>
      </c>
      <c r="BZ35" s="6">
        <v>0</v>
      </c>
      <c r="CA35" s="6">
        <v>0</v>
      </c>
      <c r="CB35" s="6">
        <v>0.87049410468561961</v>
      </c>
      <c r="CC35" s="6">
        <v>0.87049410468561961</v>
      </c>
      <c r="CD35" s="6">
        <v>0</v>
      </c>
      <c r="CE35" s="6">
        <v>1.3351947322584161</v>
      </c>
      <c r="CF35" s="6">
        <v>0.98947956693546202</v>
      </c>
      <c r="CG35" s="6">
        <v>0.82305939201053435</v>
      </c>
      <c r="CH35" s="6">
        <v>0</v>
      </c>
      <c r="CI35" s="6">
        <v>0.87073962090774826</v>
      </c>
      <c r="CJ35" s="6">
        <v>4.0184733121121603</v>
      </c>
      <c r="CK35" s="6">
        <v>10.021941822303894</v>
      </c>
    </row>
    <row r="36" spans="1:89" ht="11.25">
      <c r="A36" s="5" t="s">
        <v>348</v>
      </c>
      <c r="B36" s="2">
        <v>32</v>
      </c>
      <c r="C36" s="3" t="s">
        <v>42</v>
      </c>
      <c r="D36" s="4" t="s">
        <v>174</v>
      </c>
      <c r="E36" s="1" t="s">
        <v>395</v>
      </c>
      <c r="F36" s="4" t="s">
        <v>175</v>
      </c>
      <c r="G36" s="2" t="s">
        <v>176</v>
      </c>
      <c r="H36" s="6">
        <v>1.2703768844133816</v>
      </c>
      <c r="I36" s="6">
        <v>0.9232573994051323</v>
      </c>
      <c r="J36" s="6">
        <v>1.2304609986237389</v>
      </c>
      <c r="K36" s="6">
        <v>1.1690046963411143</v>
      </c>
      <c r="L36" s="6">
        <v>4.5930999787833677</v>
      </c>
      <c r="M36" s="6">
        <v>0.94707643869399916</v>
      </c>
      <c r="N36" s="6">
        <v>0.89476909534577431</v>
      </c>
      <c r="O36" s="6">
        <v>0.95093545702712901</v>
      </c>
      <c r="P36" s="7">
        <v>0.95245376286753169</v>
      </c>
      <c r="Q36" s="6">
        <v>0.99019668104870984</v>
      </c>
      <c r="R36" s="7">
        <v>1.0893769982337427</v>
      </c>
      <c r="S36" s="6">
        <v>5.8248084332168863</v>
      </c>
      <c r="T36" s="16">
        <v>1</v>
      </c>
      <c r="U36" s="16">
        <v>1</v>
      </c>
      <c r="V36" s="16">
        <v>1</v>
      </c>
      <c r="W36" s="16">
        <v>1</v>
      </c>
      <c r="X36" s="16">
        <v>1</v>
      </c>
      <c r="Y36" s="16">
        <v>1</v>
      </c>
      <c r="Z36" s="16">
        <v>1</v>
      </c>
      <c r="AA36" s="16">
        <v>7</v>
      </c>
      <c r="AB36" s="6">
        <v>3.2172098712137567</v>
      </c>
      <c r="AC36" s="6">
        <v>1.6542886560876235</v>
      </c>
      <c r="AD36" s="6">
        <v>1.1483656229589418</v>
      </c>
      <c r="AE36" s="24">
        <v>1.3977091624532754</v>
      </c>
      <c r="AF36" s="23">
        <v>0.9809207618533432</v>
      </c>
      <c r="AG36" s="24">
        <v>1.1645338802380261</v>
      </c>
      <c r="AH36" s="24">
        <v>1.6296423313863884</v>
      </c>
      <c r="AI36" s="6">
        <v>0.90104005405004239</v>
      </c>
      <c r="AJ36" s="6">
        <v>7.2222118129400172</v>
      </c>
      <c r="AK36" s="8">
        <v>1.1746117800074192</v>
      </c>
      <c r="AL36" s="6">
        <v>1.3555860952022167</v>
      </c>
      <c r="AM36" s="6">
        <v>1.205295700811021</v>
      </c>
      <c r="AN36" s="6">
        <v>0.92717596040529471</v>
      </c>
      <c r="AO36" s="6">
        <v>4.6626695364259518</v>
      </c>
      <c r="AP36" s="6">
        <v>1.2373432189064957</v>
      </c>
      <c r="AQ36" s="6">
        <v>1.2698445482993186</v>
      </c>
      <c r="AR36" s="6">
        <v>0</v>
      </c>
      <c r="AS36" s="6">
        <v>0.85750923134888102</v>
      </c>
      <c r="AT36" s="6">
        <v>0</v>
      </c>
      <c r="AU36" s="6">
        <v>1.0800744642562081</v>
      </c>
      <c r="AV36" s="6">
        <v>4.4447714628109036</v>
      </c>
      <c r="AW36" s="6">
        <v>0</v>
      </c>
      <c r="AX36" s="6">
        <v>0</v>
      </c>
      <c r="AY36" s="6">
        <v>0.8181942225713873</v>
      </c>
      <c r="AZ36" s="6">
        <v>0</v>
      </c>
      <c r="BA36" s="6">
        <v>1.1414213562373094</v>
      </c>
      <c r="BB36" s="6">
        <v>0</v>
      </c>
      <c r="BC36" s="6">
        <v>0</v>
      </c>
      <c r="BD36" s="6">
        <v>0</v>
      </c>
      <c r="BE36" s="6">
        <v>0</v>
      </c>
      <c r="BF36" s="6">
        <v>0</v>
      </c>
      <c r="BG36" s="6">
        <v>1.1093904415648816</v>
      </c>
      <c r="BH36" s="6">
        <v>3.0690060203735783</v>
      </c>
      <c r="BI36" s="6">
        <v>0</v>
      </c>
      <c r="BJ36" s="6">
        <v>0</v>
      </c>
      <c r="BK36" s="6">
        <v>0.89093240385436356</v>
      </c>
      <c r="BL36" s="6">
        <v>0.75028159159815933</v>
      </c>
      <c r="BM36" s="6">
        <v>0.88700637110131608</v>
      </c>
      <c r="BN36" s="6">
        <v>0</v>
      </c>
      <c r="BO36" s="6">
        <v>0</v>
      </c>
      <c r="BP36" s="6">
        <v>0.95623517257572377</v>
      </c>
      <c r="BQ36" s="6">
        <v>0.93282492156794394</v>
      </c>
      <c r="BR36" s="6">
        <v>0</v>
      </c>
      <c r="BS36" s="6">
        <v>0.90438709549426588</v>
      </c>
      <c r="BT36" s="6">
        <v>1.1002563332196396</v>
      </c>
      <c r="BU36" s="6">
        <v>0.91449329749135144</v>
      </c>
      <c r="BV36" s="6">
        <v>0.88533239930689478</v>
      </c>
      <c r="BW36" s="6">
        <v>1.1993489782940159</v>
      </c>
      <c r="BX36" s="6">
        <v>1.0942347788711193</v>
      </c>
      <c r="BY36" s="6">
        <v>1.2936717692692299</v>
      </c>
      <c r="BZ36" s="6">
        <v>1.3227822910844622</v>
      </c>
      <c r="CA36" s="6">
        <v>1.1405330711000052</v>
      </c>
      <c r="CB36" s="6">
        <v>1.0860959880633863</v>
      </c>
      <c r="CC36" s="6">
        <v>15.358416462891874</v>
      </c>
      <c r="CD36" s="6">
        <v>0.91171961791548095</v>
      </c>
      <c r="CE36" s="6">
        <v>0.88614528639395485</v>
      </c>
      <c r="CF36" s="6">
        <v>0.79041651614361219</v>
      </c>
      <c r="CG36" s="6">
        <v>0.92305202564365407</v>
      </c>
      <c r="CH36" s="6">
        <v>0</v>
      </c>
      <c r="CI36" s="6">
        <v>0.94632265732473042</v>
      </c>
      <c r="CJ36" s="6">
        <v>4.4576561034214324</v>
      </c>
      <c r="CK36" s="6">
        <v>51.286928466951636</v>
      </c>
    </row>
    <row r="37" spans="1:89" ht="11.25">
      <c r="A37" s="5" t="s">
        <v>366</v>
      </c>
      <c r="B37" s="2">
        <v>33</v>
      </c>
      <c r="C37" s="3" t="s">
        <v>42</v>
      </c>
      <c r="D37" s="4" t="s">
        <v>226</v>
      </c>
      <c r="E37" s="1" t="s">
        <v>395</v>
      </c>
      <c r="F37" s="4" t="s">
        <v>227</v>
      </c>
      <c r="G37" s="2" t="s">
        <v>228</v>
      </c>
      <c r="H37" s="6">
        <v>0.94079657893724544</v>
      </c>
      <c r="I37" s="6">
        <v>0</v>
      </c>
      <c r="J37" s="6">
        <v>0.77949404472492045</v>
      </c>
      <c r="K37" s="6">
        <v>0</v>
      </c>
      <c r="L37" s="6">
        <v>1.7202906236621658</v>
      </c>
      <c r="M37" s="6">
        <v>0.77971706072105551</v>
      </c>
      <c r="N37" s="6">
        <v>0.79450519570991429</v>
      </c>
      <c r="O37" s="6">
        <v>0.77981311792782093</v>
      </c>
      <c r="P37" s="7">
        <v>0</v>
      </c>
      <c r="Q37" s="6">
        <v>0</v>
      </c>
      <c r="R37" s="7">
        <v>0</v>
      </c>
      <c r="S37" s="6">
        <v>2.3540353743587907</v>
      </c>
      <c r="T37" s="16">
        <v>1</v>
      </c>
      <c r="U37" s="16">
        <v>1</v>
      </c>
      <c r="V37" s="17">
        <v>0</v>
      </c>
      <c r="W37" s="17">
        <v>0</v>
      </c>
      <c r="X37" s="16">
        <v>0</v>
      </c>
      <c r="Y37" s="16">
        <v>0</v>
      </c>
      <c r="Z37" s="16">
        <v>0</v>
      </c>
      <c r="AA37" s="16">
        <v>2</v>
      </c>
      <c r="AB37" s="6">
        <v>0.91920282034678757</v>
      </c>
      <c r="AC37" s="6">
        <v>0.94547594532603141</v>
      </c>
      <c r="AD37" s="6">
        <v>0.81166681554629505</v>
      </c>
      <c r="AE37" s="24">
        <v>0</v>
      </c>
      <c r="AF37" s="23">
        <v>0</v>
      </c>
      <c r="AG37" s="24">
        <v>0</v>
      </c>
      <c r="AH37" s="24">
        <v>0</v>
      </c>
      <c r="AI37" s="6">
        <v>0</v>
      </c>
      <c r="AJ37" s="6">
        <v>0.81166681554629505</v>
      </c>
      <c r="AK37" s="8">
        <v>0.796953473849764</v>
      </c>
      <c r="AL37" s="6">
        <v>0</v>
      </c>
      <c r="AM37" s="6">
        <v>0</v>
      </c>
      <c r="AN37" s="6">
        <v>0</v>
      </c>
      <c r="AO37" s="6">
        <v>0.796953473849764</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6">
        <v>0</v>
      </c>
      <c r="BL37" s="6">
        <v>0</v>
      </c>
      <c r="BM37" s="6">
        <v>0</v>
      </c>
      <c r="BN37" s="6">
        <v>0</v>
      </c>
      <c r="BO37" s="6">
        <v>0</v>
      </c>
      <c r="BP37" s="6">
        <v>0</v>
      </c>
      <c r="BQ37" s="6">
        <v>0</v>
      </c>
      <c r="BR37" s="6">
        <v>0</v>
      </c>
      <c r="BS37" s="6">
        <v>0</v>
      </c>
      <c r="BT37" s="6">
        <v>0</v>
      </c>
      <c r="BU37" s="6">
        <v>0</v>
      </c>
      <c r="BV37" s="6">
        <v>0</v>
      </c>
      <c r="BW37" s="6">
        <v>0</v>
      </c>
      <c r="BX37" s="6">
        <v>0</v>
      </c>
      <c r="BY37" s="6">
        <v>0.76914206743240754</v>
      </c>
      <c r="BZ37" s="6">
        <v>0</v>
      </c>
      <c r="CA37" s="6">
        <v>0.7819726982520967</v>
      </c>
      <c r="CB37" s="6">
        <v>1.0666828885336037</v>
      </c>
      <c r="CC37" s="6">
        <v>2.6177976542181081</v>
      </c>
      <c r="CD37" s="6">
        <v>0</v>
      </c>
      <c r="CE37" s="6">
        <v>1.1166241123767127</v>
      </c>
      <c r="CF37" s="6">
        <v>0.87895622851337907</v>
      </c>
      <c r="CG37" s="6">
        <v>0</v>
      </c>
      <c r="CH37" s="6">
        <v>0</v>
      </c>
      <c r="CI37" s="6">
        <v>0.77935534617448465</v>
      </c>
      <c r="CJ37" s="6">
        <v>2.7749356870645761</v>
      </c>
      <c r="CK37" s="6">
        <v>12.02115557402573</v>
      </c>
    </row>
    <row r="38" spans="1:89" ht="11.25">
      <c r="A38" s="5" t="s">
        <v>316</v>
      </c>
      <c r="B38" s="2">
        <v>34</v>
      </c>
      <c r="C38" s="3" t="s">
        <v>42</v>
      </c>
      <c r="D38" s="4" t="s">
        <v>79</v>
      </c>
      <c r="E38" s="1" t="s">
        <v>395</v>
      </c>
      <c r="F38" s="4" t="s">
        <v>80</v>
      </c>
      <c r="G38" s="2" t="s">
        <v>81</v>
      </c>
      <c r="H38" s="6">
        <v>0.61810883507401271</v>
      </c>
      <c r="I38" s="6">
        <v>0</v>
      </c>
      <c r="J38" s="6">
        <v>0</v>
      </c>
      <c r="K38" s="6">
        <v>0</v>
      </c>
      <c r="L38" s="6">
        <v>0.61810883507401271</v>
      </c>
      <c r="M38" s="6">
        <v>0.84322982109095079</v>
      </c>
      <c r="N38" s="6">
        <v>0.86269167869297048</v>
      </c>
      <c r="O38" s="6">
        <v>0.8575015676456782</v>
      </c>
      <c r="P38" s="7">
        <v>0.97335710964212041</v>
      </c>
      <c r="Q38" s="6">
        <v>0.97733210094658374</v>
      </c>
      <c r="R38" s="7">
        <v>1.0801486000111071</v>
      </c>
      <c r="S38" s="6">
        <v>5.5942608780294103</v>
      </c>
      <c r="T38" s="16">
        <v>1</v>
      </c>
      <c r="U38" s="16">
        <v>1</v>
      </c>
      <c r="V38" s="17">
        <v>1</v>
      </c>
      <c r="W38" s="17">
        <v>0</v>
      </c>
      <c r="X38" s="16">
        <v>0</v>
      </c>
      <c r="Y38" s="16">
        <v>0</v>
      </c>
      <c r="Z38" s="16">
        <v>0</v>
      </c>
      <c r="AA38" s="16">
        <v>3</v>
      </c>
      <c r="AB38" s="6">
        <v>1.3788042305201813</v>
      </c>
      <c r="AC38" s="6">
        <v>1.0872384874783498</v>
      </c>
      <c r="AD38" s="6">
        <v>0</v>
      </c>
      <c r="AE38" s="24">
        <v>0</v>
      </c>
      <c r="AF38" s="23">
        <v>0</v>
      </c>
      <c r="AG38" s="24">
        <v>0</v>
      </c>
      <c r="AH38" s="24">
        <v>0</v>
      </c>
      <c r="AI38" s="6">
        <v>0</v>
      </c>
      <c r="AJ38" s="6">
        <v>0</v>
      </c>
      <c r="AK38" s="8">
        <v>0</v>
      </c>
      <c r="AL38" s="6">
        <v>0</v>
      </c>
      <c r="AM38" s="6">
        <v>0</v>
      </c>
      <c r="AN38" s="6">
        <v>0</v>
      </c>
      <c r="AO38" s="6">
        <v>0</v>
      </c>
      <c r="AP38" s="6">
        <v>0</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6">
        <v>0</v>
      </c>
      <c r="BL38" s="6">
        <v>0</v>
      </c>
      <c r="BM38" s="6">
        <v>0</v>
      </c>
      <c r="BN38" s="6">
        <v>0</v>
      </c>
      <c r="BO38" s="6">
        <v>0</v>
      </c>
      <c r="BP38" s="6">
        <v>0</v>
      </c>
      <c r="BQ38" s="6">
        <v>0</v>
      </c>
      <c r="BR38" s="6">
        <v>0</v>
      </c>
      <c r="BS38" s="6">
        <v>0</v>
      </c>
      <c r="BT38" s="6">
        <v>0</v>
      </c>
      <c r="BU38" s="6">
        <v>0</v>
      </c>
      <c r="BV38" s="6">
        <v>0</v>
      </c>
      <c r="BW38" s="6">
        <v>0</v>
      </c>
      <c r="BX38" s="6">
        <v>0</v>
      </c>
      <c r="BY38" s="6">
        <v>0</v>
      </c>
      <c r="BZ38" s="6">
        <v>0</v>
      </c>
      <c r="CA38" s="6">
        <v>0</v>
      </c>
      <c r="CB38" s="6">
        <v>0</v>
      </c>
      <c r="CC38" s="6">
        <v>0</v>
      </c>
      <c r="CD38" s="6">
        <v>0</v>
      </c>
      <c r="CE38" s="6">
        <v>0</v>
      </c>
      <c r="CF38" s="6">
        <v>0</v>
      </c>
      <c r="CG38" s="6">
        <v>0</v>
      </c>
      <c r="CH38" s="6">
        <v>0</v>
      </c>
      <c r="CI38" s="6">
        <v>0</v>
      </c>
      <c r="CJ38" s="6">
        <v>0</v>
      </c>
      <c r="CK38" s="6">
        <v>7.2996082005817726</v>
      </c>
    </row>
    <row r="39" spans="1:89" ht="11.25">
      <c r="A39" s="5" t="s">
        <v>325</v>
      </c>
      <c r="B39" s="2">
        <v>35</v>
      </c>
      <c r="C39" s="3" t="s">
        <v>42</v>
      </c>
      <c r="D39" s="4" t="s">
        <v>106</v>
      </c>
      <c r="E39" s="1" t="s">
        <v>395</v>
      </c>
      <c r="F39" s="4" t="s">
        <v>107</v>
      </c>
      <c r="G39" s="2" t="s">
        <v>108</v>
      </c>
      <c r="H39" s="6">
        <v>0.94141979661874009</v>
      </c>
      <c r="I39" s="6">
        <v>0</v>
      </c>
      <c r="J39" s="6">
        <v>0.87758884596264863</v>
      </c>
      <c r="K39" s="6">
        <v>0</v>
      </c>
      <c r="L39" s="6">
        <v>1.8190086425813887</v>
      </c>
      <c r="M39" s="6">
        <v>0.76095935688974692</v>
      </c>
      <c r="N39" s="6">
        <v>0</v>
      </c>
      <c r="O39" s="6">
        <v>0.74860258680385672</v>
      </c>
      <c r="P39" s="7">
        <v>0</v>
      </c>
      <c r="Q39" s="6">
        <v>0</v>
      </c>
      <c r="R39" s="7">
        <v>0</v>
      </c>
      <c r="S39" s="6">
        <v>1.5095619436936036</v>
      </c>
      <c r="T39" s="16">
        <v>0</v>
      </c>
      <c r="U39" s="16">
        <v>0</v>
      </c>
      <c r="V39" s="17">
        <v>0</v>
      </c>
      <c r="W39" s="17">
        <v>0</v>
      </c>
      <c r="X39" s="16">
        <v>0</v>
      </c>
      <c r="Y39" s="16">
        <v>0</v>
      </c>
      <c r="Z39" s="16">
        <v>0</v>
      </c>
      <c r="AA39" s="16">
        <v>0</v>
      </c>
      <c r="AB39" s="6">
        <v>0</v>
      </c>
      <c r="AC39" s="6">
        <v>0</v>
      </c>
      <c r="AD39" s="6">
        <v>0</v>
      </c>
      <c r="AE39" s="24">
        <v>0</v>
      </c>
      <c r="AF39" s="23">
        <v>0</v>
      </c>
      <c r="AG39" s="24">
        <v>0</v>
      </c>
      <c r="AH39" s="24">
        <v>0</v>
      </c>
      <c r="AI39" s="6">
        <v>0</v>
      </c>
      <c r="AJ39" s="6">
        <v>0</v>
      </c>
      <c r="AK39" s="8">
        <v>0</v>
      </c>
      <c r="AL39" s="6">
        <v>0</v>
      </c>
      <c r="AM39" s="6">
        <v>0</v>
      </c>
      <c r="AN39" s="6">
        <v>0</v>
      </c>
      <c r="AO39" s="6">
        <v>0</v>
      </c>
      <c r="AP39" s="6">
        <v>0</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6">
        <v>0</v>
      </c>
      <c r="BL39" s="6">
        <v>0</v>
      </c>
      <c r="BM39" s="6">
        <v>0</v>
      </c>
      <c r="BN39" s="6">
        <v>0</v>
      </c>
      <c r="BO39" s="6">
        <v>0</v>
      </c>
      <c r="BP39" s="6">
        <v>0</v>
      </c>
      <c r="BQ39" s="6">
        <v>0</v>
      </c>
      <c r="BR39" s="6">
        <v>0</v>
      </c>
      <c r="BS39" s="6">
        <v>0</v>
      </c>
      <c r="BT39" s="6">
        <v>0</v>
      </c>
      <c r="BU39" s="6">
        <v>0</v>
      </c>
      <c r="BV39" s="6">
        <v>0</v>
      </c>
      <c r="BW39" s="6">
        <v>0</v>
      </c>
      <c r="BX39" s="6">
        <v>0</v>
      </c>
      <c r="BY39" s="6">
        <v>0</v>
      </c>
      <c r="BZ39" s="6">
        <v>0</v>
      </c>
      <c r="CA39" s="6">
        <v>0</v>
      </c>
      <c r="CB39" s="6">
        <v>0</v>
      </c>
      <c r="CC39" s="6">
        <v>0</v>
      </c>
      <c r="CD39" s="6">
        <v>0</v>
      </c>
      <c r="CE39" s="6">
        <v>1.0435176681931333</v>
      </c>
      <c r="CF39" s="6">
        <v>0.85889102413923046</v>
      </c>
      <c r="CG39" s="6">
        <v>0</v>
      </c>
      <c r="CH39" s="6">
        <v>0</v>
      </c>
      <c r="CI39" s="6">
        <v>0.77286186276871915</v>
      </c>
      <c r="CJ39" s="6">
        <v>2.6752705551010827</v>
      </c>
      <c r="CK39" s="6">
        <v>6.0038411413760748</v>
      </c>
    </row>
    <row r="40" spans="1:89" ht="11.25">
      <c r="A40" s="5" t="s">
        <v>327</v>
      </c>
      <c r="B40" s="2">
        <v>36</v>
      </c>
      <c r="C40" s="3" t="s">
        <v>42</v>
      </c>
      <c r="D40" s="4" t="s">
        <v>112</v>
      </c>
      <c r="E40" s="1" t="s">
        <v>395</v>
      </c>
      <c r="F40" s="4" t="s">
        <v>113</v>
      </c>
      <c r="G40" s="2" t="s">
        <v>114</v>
      </c>
      <c r="H40" s="6">
        <v>1.2806835845095754</v>
      </c>
      <c r="I40" s="6">
        <v>0</v>
      </c>
      <c r="J40" s="6">
        <v>1.0493703284759597</v>
      </c>
      <c r="K40" s="6">
        <v>0.80868635485862383</v>
      </c>
      <c r="L40" s="6">
        <v>3.1387402678441587</v>
      </c>
      <c r="M40" s="6">
        <v>1.2029291484835662</v>
      </c>
      <c r="N40" s="6">
        <v>1.1913153311273168</v>
      </c>
      <c r="O40" s="6">
        <v>1.2111257696390023</v>
      </c>
      <c r="P40" s="7">
        <v>1.0569743061681429</v>
      </c>
      <c r="Q40" s="6">
        <v>1.6054203238535711</v>
      </c>
      <c r="R40" s="7">
        <v>1.1106463643990345</v>
      </c>
      <c r="S40" s="6">
        <v>7.3784112436706337</v>
      </c>
      <c r="T40" s="16">
        <v>1</v>
      </c>
      <c r="U40" s="16">
        <v>0</v>
      </c>
      <c r="V40" s="17">
        <v>0</v>
      </c>
      <c r="W40" s="17">
        <v>0</v>
      </c>
      <c r="X40" s="16">
        <v>0</v>
      </c>
      <c r="Y40" s="16">
        <v>0</v>
      </c>
      <c r="Z40" s="16">
        <v>0</v>
      </c>
      <c r="AA40" s="16">
        <v>1</v>
      </c>
      <c r="AB40" s="6">
        <v>0.45960141017339379</v>
      </c>
      <c r="AC40" s="6">
        <v>0.80371340317371309</v>
      </c>
      <c r="AD40" s="6">
        <v>0</v>
      </c>
      <c r="AE40" s="24">
        <v>0</v>
      </c>
      <c r="AF40" s="23">
        <v>0</v>
      </c>
      <c r="AG40" s="24">
        <v>0</v>
      </c>
      <c r="AH40" s="24">
        <v>0</v>
      </c>
      <c r="AI40" s="6">
        <v>0</v>
      </c>
      <c r="AJ40" s="6">
        <v>0</v>
      </c>
      <c r="AK40" s="8">
        <v>0</v>
      </c>
      <c r="AL40" s="6">
        <v>0</v>
      </c>
      <c r="AM40" s="6">
        <v>0</v>
      </c>
      <c r="AN40" s="6">
        <v>0</v>
      </c>
      <c r="AO40" s="6">
        <v>0</v>
      </c>
      <c r="AP40" s="6">
        <v>0</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6">
        <v>0</v>
      </c>
      <c r="BI40" s="6">
        <v>0</v>
      </c>
      <c r="BJ40" s="6">
        <v>0</v>
      </c>
      <c r="BK40" s="6">
        <v>0</v>
      </c>
      <c r="BL40" s="6">
        <v>0</v>
      </c>
      <c r="BM40" s="6">
        <v>0</v>
      </c>
      <c r="BN40" s="6">
        <v>0</v>
      </c>
      <c r="BO40" s="6">
        <v>0</v>
      </c>
      <c r="BP40" s="6">
        <v>0</v>
      </c>
      <c r="BQ40" s="6">
        <v>0</v>
      </c>
      <c r="BR40" s="6">
        <v>0</v>
      </c>
      <c r="BS40" s="6">
        <v>0</v>
      </c>
      <c r="BT40" s="6">
        <v>0</v>
      </c>
      <c r="BU40" s="6">
        <v>0</v>
      </c>
      <c r="BV40" s="6">
        <v>0</v>
      </c>
      <c r="BW40" s="6">
        <v>0</v>
      </c>
      <c r="BX40" s="6">
        <v>0</v>
      </c>
      <c r="BY40" s="6">
        <v>0</v>
      </c>
      <c r="BZ40" s="6">
        <v>0</v>
      </c>
      <c r="CA40" s="6">
        <v>0</v>
      </c>
      <c r="CB40" s="6">
        <v>0</v>
      </c>
      <c r="CC40" s="6">
        <v>0</v>
      </c>
      <c r="CD40" s="6">
        <v>0</v>
      </c>
      <c r="CE40" s="6">
        <v>0</v>
      </c>
      <c r="CF40" s="6">
        <v>0</v>
      </c>
      <c r="CG40" s="6">
        <v>0</v>
      </c>
      <c r="CH40" s="6">
        <v>0</v>
      </c>
      <c r="CI40" s="6">
        <v>0</v>
      </c>
      <c r="CJ40" s="6">
        <v>0</v>
      </c>
      <c r="CK40" s="6">
        <v>11.320864914688507</v>
      </c>
    </row>
    <row r="41" spans="1:89" ht="11.25">
      <c r="A41" s="5" t="s">
        <v>367</v>
      </c>
      <c r="B41" s="2">
        <v>37</v>
      </c>
      <c r="C41" s="3" t="s">
        <v>42</v>
      </c>
      <c r="D41" s="4" t="s">
        <v>229</v>
      </c>
      <c r="E41" s="1" t="s">
        <v>395</v>
      </c>
      <c r="F41" s="4" t="s">
        <v>230</v>
      </c>
      <c r="G41" s="2" t="s">
        <v>231</v>
      </c>
      <c r="H41" s="6">
        <v>1.0641036893889824</v>
      </c>
      <c r="I41" s="6">
        <v>0</v>
      </c>
      <c r="J41" s="6">
        <v>0.98205067001363289</v>
      </c>
      <c r="K41" s="6">
        <v>0</v>
      </c>
      <c r="L41" s="6">
        <v>2.0461543594026153</v>
      </c>
      <c r="M41" s="6">
        <v>1.1491213491819519</v>
      </c>
      <c r="N41" s="6">
        <v>0.98515795769476866</v>
      </c>
      <c r="O41" s="6">
        <v>1.1542195565805264</v>
      </c>
      <c r="P41" s="7">
        <v>1.4672223210106994</v>
      </c>
      <c r="Q41" s="6">
        <v>1.1449545604514184</v>
      </c>
      <c r="R41" s="7">
        <v>1.2676244531223348</v>
      </c>
      <c r="S41" s="6">
        <v>7.1683001980416998</v>
      </c>
      <c r="T41" s="16">
        <v>1</v>
      </c>
      <c r="U41" s="16">
        <v>0</v>
      </c>
      <c r="V41" s="17">
        <v>0</v>
      </c>
      <c r="W41" s="17">
        <v>0</v>
      </c>
      <c r="X41" s="16">
        <v>0</v>
      </c>
      <c r="Y41" s="16">
        <v>0</v>
      </c>
      <c r="Z41" s="16">
        <v>0</v>
      </c>
      <c r="AA41" s="16">
        <v>1</v>
      </c>
      <c r="AB41" s="6">
        <v>0.45960141017339379</v>
      </c>
      <c r="AC41" s="6">
        <v>0.80371340317371309</v>
      </c>
      <c r="AD41" s="6">
        <v>0.96052104066304178</v>
      </c>
      <c r="AE41" s="24">
        <v>0.94002905963895</v>
      </c>
      <c r="AF41" s="23">
        <v>1.2323870977732547</v>
      </c>
      <c r="AG41" s="24">
        <v>0</v>
      </c>
      <c r="AH41" s="24">
        <v>1.1331374173503774</v>
      </c>
      <c r="AI41" s="6">
        <v>0</v>
      </c>
      <c r="AJ41" s="6">
        <v>4.2660746154256239</v>
      </c>
      <c r="AK41" s="8">
        <v>0.97143992224218001</v>
      </c>
      <c r="AL41" s="6">
        <v>0</v>
      </c>
      <c r="AM41" s="6">
        <v>0</v>
      </c>
      <c r="AN41" s="6">
        <v>0</v>
      </c>
      <c r="AO41" s="6">
        <v>0.97143992224218001</v>
      </c>
      <c r="AP41" s="6">
        <v>1.2821868994554972</v>
      </c>
      <c r="AQ41" s="6">
        <v>0</v>
      </c>
      <c r="AR41" s="6">
        <v>0</v>
      </c>
      <c r="AS41" s="6">
        <v>1.7078683106414021</v>
      </c>
      <c r="AT41" s="6">
        <v>0</v>
      </c>
      <c r="AU41" s="6">
        <v>0</v>
      </c>
      <c r="AV41" s="6">
        <v>2.9900552100968993</v>
      </c>
      <c r="AW41" s="6">
        <v>0</v>
      </c>
      <c r="AX41" s="6">
        <v>0</v>
      </c>
      <c r="AY41" s="6">
        <v>0</v>
      </c>
      <c r="AZ41" s="6">
        <v>0</v>
      </c>
      <c r="BA41" s="6">
        <v>0</v>
      </c>
      <c r="BB41" s="6">
        <v>0</v>
      </c>
      <c r="BC41" s="6">
        <v>0</v>
      </c>
      <c r="BD41" s="6">
        <v>0</v>
      </c>
      <c r="BE41" s="6">
        <v>0</v>
      </c>
      <c r="BF41" s="6">
        <v>0</v>
      </c>
      <c r="BG41" s="6">
        <v>1.0547190972983638</v>
      </c>
      <c r="BH41" s="6">
        <v>1.0547190972983638</v>
      </c>
      <c r="BI41" s="6">
        <v>0</v>
      </c>
      <c r="BJ41" s="6">
        <v>0</v>
      </c>
      <c r="BK41" s="6">
        <v>0</v>
      </c>
      <c r="BL41" s="6">
        <v>0</v>
      </c>
      <c r="BM41" s="6">
        <v>0</v>
      </c>
      <c r="BN41" s="6">
        <v>0</v>
      </c>
      <c r="BO41" s="6">
        <v>0</v>
      </c>
      <c r="BP41" s="6">
        <v>0</v>
      </c>
      <c r="BQ41" s="6">
        <v>0.88099798890932524</v>
      </c>
      <c r="BR41" s="6">
        <v>0</v>
      </c>
      <c r="BS41" s="6">
        <v>1.2739975590366626</v>
      </c>
      <c r="BT41" s="6">
        <v>1.0050080909106855</v>
      </c>
      <c r="BU41" s="6">
        <v>0.95930393647856083</v>
      </c>
      <c r="BV41" s="6">
        <v>0</v>
      </c>
      <c r="BW41" s="6">
        <v>0</v>
      </c>
      <c r="BX41" s="6">
        <v>1.5632812226568762</v>
      </c>
      <c r="BY41" s="6">
        <v>0.96572638914884279</v>
      </c>
      <c r="BZ41" s="6">
        <v>0</v>
      </c>
      <c r="CA41" s="6">
        <v>1.3652659646907737</v>
      </c>
      <c r="CB41" s="6">
        <v>1.0983262407671495</v>
      </c>
      <c r="CC41" s="6">
        <v>9.1119073925988765</v>
      </c>
      <c r="CD41" s="6">
        <v>0</v>
      </c>
      <c r="CE41" s="6">
        <v>0.72963993650406966</v>
      </c>
      <c r="CF41" s="6">
        <v>0.92576879953926128</v>
      </c>
      <c r="CG41" s="6">
        <v>1.4115280750658423</v>
      </c>
      <c r="CH41" s="6">
        <v>1.0106939410253013</v>
      </c>
      <c r="CI41" s="6">
        <v>1.0160031907269209</v>
      </c>
      <c r="CJ41" s="6">
        <v>5.0936339428613957</v>
      </c>
      <c r="CK41" s="6">
        <v>33.505998141141369</v>
      </c>
    </row>
    <row r="42" spans="1:89" ht="11.25">
      <c r="A42" s="5" t="s">
        <v>309</v>
      </c>
      <c r="B42" s="2">
        <v>38</v>
      </c>
      <c r="C42" s="3" t="s">
        <v>42</v>
      </c>
      <c r="D42" s="4" t="s">
        <v>58</v>
      </c>
      <c r="E42" s="1" t="s">
        <v>395</v>
      </c>
      <c r="F42" s="4" t="s">
        <v>59</v>
      </c>
      <c r="G42" s="2" t="s">
        <v>60</v>
      </c>
      <c r="H42" s="6">
        <v>1.2531342717861911</v>
      </c>
      <c r="I42" s="6">
        <v>0</v>
      </c>
      <c r="J42" s="6">
        <v>0.88626284137418343</v>
      </c>
      <c r="K42" s="6">
        <v>0.86497099934708277</v>
      </c>
      <c r="L42" s="6">
        <v>3.0043681125074575</v>
      </c>
      <c r="M42" s="6">
        <v>0.84353723821242033</v>
      </c>
      <c r="N42" s="6">
        <v>0.84089361551876807</v>
      </c>
      <c r="O42" s="6">
        <v>0.84234945594814659</v>
      </c>
      <c r="P42" s="7">
        <v>0.83161065212795404</v>
      </c>
      <c r="Q42" s="6">
        <v>0.8845827414043288</v>
      </c>
      <c r="R42" s="7">
        <v>0.85761019069839561</v>
      </c>
      <c r="S42" s="6">
        <v>5.1005838939100139</v>
      </c>
      <c r="T42" s="16">
        <v>1</v>
      </c>
      <c r="U42" s="16">
        <v>1</v>
      </c>
      <c r="V42" s="17">
        <v>0</v>
      </c>
      <c r="W42" s="17">
        <v>0</v>
      </c>
      <c r="X42" s="16">
        <v>0</v>
      </c>
      <c r="Y42" s="16">
        <v>0</v>
      </c>
      <c r="Z42" s="16">
        <v>0</v>
      </c>
      <c r="AA42" s="16">
        <v>2</v>
      </c>
      <c r="AB42" s="6">
        <v>0.91920282034678757</v>
      </c>
      <c r="AC42" s="6">
        <v>0.94547594532603141</v>
      </c>
      <c r="AD42" s="6">
        <v>0.79848762723556332</v>
      </c>
      <c r="AE42" s="24">
        <v>0</v>
      </c>
      <c r="AF42" s="23">
        <v>0.84671050092799371</v>
      </c>
      <c r="AG42" s="24">
        <v>0.75178884489165687</v>
      </c>
      <c r="AH42" s="24">
        <v>0.88280604500012017</v>
      </c>
      <c r="AI42" s="6">
        <v>0</v>
      </c>
      <c r="AJ42" s="6">
        <v>3.2797930180553339</v>
      </c>
      <c r="AK42" s="8">
        <v>0.81877452314888932</v>
      </c>
      <c r="AL42" s="6">
        <v>0</v>
      </c>
      <c r="AM42" s="6">
        <v>0</v>
      </c>
      <c r="AN42" s="6">
        <v>0</v>
      </c>
      <c r="AO42" s="6">
        <v>0.81877452314888932</v>
      </c>
      <c r="AP42" s="6">
        <v>0.82480253550883054</v>
      </c>
      <c r="AQ42" s="6">
        <v>0</v>
      </c>
      <c r="AR42" s="6">
        <v>0</v>
      </c>
      <c r="AS42" s="6">
        <v>0</v>
      </c>
      <c r="AT42" s="6">
        <v>0</v>
      </c>
      <c r="AU42" s="6">
        <v>0</v>
      </c>
      <c r="AV42" s="6">
        <v>0.82480253550883054</v>
      </c>
      <c r="AW42" s="6">
        <v>0</v>
      </c>
      <c r="AX42" s="6">
        <v>0</v>
      </c>
      <c r="AY42" s="6">
        <v>0</v>
      </c>
      <c r="AZ42" s="6">
        <v>0</v>
      </c>
      <c r="BA42" s="6">
        <v>0</v>
      </c>
      <c r="BB42" s="6">
        <v>0</v>
      </c>
      <c r="BC42" s="6">
        <v>0</v>
      </c>
      <c r="BD42" s="6">
        <v>0</v>
      </c>
      <c r="BE42" s="6">
        <v>0</v>
      </c>
      <c r="BF42" s="6">
        <v>0</v>
      </c>
      <c r="BG42" s="6">
        <v>0.88652721970150705</v>
      </c>
      <c r="BH42" s="6">
        <v>0.88652721970150705</v>
      </c>
      <c r="BI42" s="6">
        <v>0</v>
      </c>
      <c r="BJ42" s="6">
        <v>0</v>
      </c>
      <c r="BK42" s="6">
        <v>0</v>
      </c>
      <c r="BL42" s="6">
        <v>0</v>
      </c>
      <c r="BM42" s="6">
        <v>0</v>
      </c>
      <c r="BN42" s="6">
        <v>0</v>
      </c>
      <c r="BO42" s="6">
        <v>0</v>
      </c>
      <c r="BP42" s="6">
        <v>0</v>
      </c>
      <c r="BQ42" s="6">
        <v>0</v>
      </c>
      <c r="BR42" s="6">
        <v>0</v>
      </c>
      <c r="BS42" s="6">
        <v>0.80454426897891707</v>
      </c>
      <c r="BT42" s="6">
        <v>0.75253729393126323</v>
      </c>
      <c r="BU42" s="6">
        <v>0.81132407567768294</v>
      </c>
      <c r="BV42" s="6">
        <v>0</v>
      </c>
      <c r="BW42" s="6">
        <v>0</v>
      </c>
      <c r="BX42" s="6">
        <v>0.78365163887142719</v>
      </c>
      <c r="BY42" s="6">
        <v>0.7868947920475583</v>
      </c>
      <c r="BZ42" s="6">
        <v>0</v>
      </c>
      <c r="CA42" s="6">
        <v>0.85111243249595792</v>
      </c>
      <c r="CB42" s="6">
        <v>1.5798805283940192</v>
      </c>
      <c r="CC42" s="6">
        <v>6.3699450303968268</v>
      </c>
      <c r="CD42" s="6">
        <v>0</v>
      </c>
      <c r="CE42" s="6">
        <v>1.0741555740224928</v>
      </c>
      <c r="CF42" s="6">
        <v>0.82581202371237739</v>
      </c>
      <c r="CG42" s="6">
        <v>0.91708469123149261</v>
      </c>
      <c r="CH42" s="6">
        <v>0</v>
      </c>
      <c r="CI42" s="6">
        <v>0.85772522993580669</v>
      </c>
      <c r="CJ42" s="6">
        <v>3.6747775189021694</v>
      </c>
      <c r="CK42" s="6">
        <v>24.905047797457058</v>
      </c>
    </row>
    <row r="43" spans="1:89" ht="11.25">
      <c r="A43" s="5" t="s">
        <v>315</v>
      </c>
      <c r="B43" s="2">
        <v>39</v>
      </c>
      <c r="C43" s="3" t="s">
        <v>42</v>
      </c>
      <c r="D43" s="4" t="s">
        <v>76</v>
      </c>
      <c r="E43" s="1" t="s">
        <v>395</v>
      </c>
      <c r="F43" s="4" t="s">
        <v>77</v>
      </c>
      <c r="G43" s="2" t="s">
        <v>78</v>
      </c>
      <c r="H43" s="6">
        <v>1.3445328108439041</v>
      </c>
      <c r="I43" s="6">
        <v>1.0061884160128467</v>
      </c>
      <c r="J43" s="6">
        <v>1.097568881960876</v>
      </c>
      <c r="K43" s="6">
        <v>0.93152172624833696</v>
      </c>
      <c r="L43" s="6">
        <v>4.3798118350659641</v>
      </c>
      <c r="M43" s="6">
        <v>1.2381156993825229</v>
      </c>
      <c r="N43" s="6">
        <v>1.3017988023766975</v>
      </c>
      <c r="O43" s="6">
        <v>1.2468035109989219</v>
      </c>
      <c r="P43" s="7">
        <v>1.0320087366502042</v>
      </c>
      <c r="Q43" s="6">
        <v>1.0017251606079149</v>
      </c>
      <c r="R43" s="7">
        <v>0.9599821960568069</v>
      </c>
      <c r="S43" s="6">
        <v>6.7804341060730682</v>
      </c>
      <c r="T43" s="16">
        <v>1</v>
      </c>
      <c r="U43" s="16">
        <v>1</v>
      </c>
      <c r="V43" s="16">
        <v>1</v>
      </c>
      <c r="W43" s="17">
        <v>1</v>
      </c>
      <c r="X43" s="16">
        <v>0</v>
      </c>
      <c r="Y43" s="16">
        <v>0</v>
      </c>
      <c r="Z43" s="16">
        <v>0</v>
      </c>
      <c r="AA43" s="16">
        <v>4</v>
      </c>
      <c r="AB43" s="6">
        <v>1.8384056406935751</v>
      </c>
      <c r="AC43" s="6">
        <v>1.2290010296306682</v>
      </c>
      <c r="AD43" s="6">
        <v>0.71895275824405447</v>
      </c>
      <c r="AE43" s="24">
        <v>0.77059713464679702</v>
      </c>
      <c r="AF43" s="23">
        <v>1.0506423122341784</v>
      </c>
      <c r="AG43" s="24">
        <v>1.2535949238162973</v>
      </c>
      <c r="AH43" s="24">
        <v>1.3830428145917009</v>
      </c>
      <c r="AI43" s="6">
        <v>0.91274889882454158</v>
      </c>
      <c r="AJ43" s="6">
        <v>6.0895788423575699</v>
      </c>
      <c r="AK43" s="8">
        <v>1.1869238730544394</v>
      </c>
      <c r="AL43" s="6">
        <v>0.79490812824612145</v>
      </c>
      <c r="AM43" s="6">
        <v>0.98895049249098421</v>
      </c>
      <c r="AN43" s="6">
        <v>0.98411879149319603</v>
      </c>
      <c r="AO43" s="6">
        <v>3.9549012852847412</v>
      </c>
      <c r="AP43" s="6">
        <v>0.7731034516331563</v>
      </c>
      <c r="AQ43" s="6">
        <v>0.80496490274022847</v>
      </c>
      <c r="AR43" s="6">
        <v>0.89455537118993234</v>
      </c>
      <c r="AS43" s="6">
        <v>0.89680564491558712</v>
      </c>
      <c r="AT43" s="6">
        <v>0</v>
      </c>
      <c r="AU43" s="6">
        <v>1.2119266456045341</v>
      </c>
      <c r="AV43" s="6">
        <v>4.581356016083439</v>
      </c>
      <c r="AW43" s="6">
        <v>0</v>
      </c>
      <c r="AX43" s="6">
        <v>0</v>
      </c>
      <c r="AY43" s="6">
        <v>0</v>
      </c>
      <c r="AZ43" s="6">
        <v>0</v>
      </c>
      <c r="BA43" s="6">
        <v>0</v>
      </c>
      <c r="BB43" s="6">
        <v>0</v>
      </c>
      <c r="BC43" s="6">
        <v>1.1414213562373094</v>
      </c>
      <c r="BD43" s="6">
        <v>0</v>
      </c>
      <c r="BE43" s="6">
        <v>1.1414213562373094</v>
      </c>
      <c r="BF43" s="6">
        <v>0</v>
      </c>
      <c r="BG43" s="6">
        <v>0.90794055589154876</v>
      </c>
      <c r="BH43" s="6">
        <v>3.1907832683661677</v>
      </c>
      <c r="BI43" s="6">
        <v>0.88060501906058108</v>
      </c>
      <c r="BJ43" s="6">
        <v>0</v>
      </c>
      <c r="BK43" s="6">
        <v>0</v>
      </c>
      <c r="BL43" s="6">
        <v>1.0539838187195991</v>
      </c>
      <c r="BM43" s="6">
        <v>1.2309225289275401</v>
      </c>
      <c r="BN43" s="6">
        <v>0</v>
      </c>
      <c r="BO43" s="6">
        <v>0</v>
      </c>
      <c r="BP43" s="6">
        <v>0</v>
      </c>
      <c r="BQ43" s="6">
        <v>0.82765448190831659</v>
      </c>
      <c r="BR43" s="6">
        <v>0</v>
      </c>
      <c r="BS43" s="6">
        <v>0</v>
      </c>
      <c r="BT43" s="6">
        <v>1.1830436517572316</v>
      </c>
      <c r="BU43" s="6">
        <v>1.2165259366184289</v>
      </c>
      <c r="BV43" s="6">
        <v>1.0867720315559646</v>
      </c>
      <c r="BW43" s="6">
        <v>0.82679029568491824</v>
      </c>
      <c r="BX43" s="6">
        <v>0.92924925885210952</v>
      </c>
      <c r="BY43" s="6">
        <v>0.74868845785450444</v>
      </c>
      <c r="BZ43" s="6">
        <v>1.3919112694167364</v>
      </c>
      <c r="CA43" s="6">
        <v>1.322772416949449</v>
      </c>
      <c r="CB43" s="6">
        <v>0.98573477816871902</v>
      </c>
      <c r="CC43" s="6">
        <v>14.060917078671229</v>
      </c>
      <c r="CD43" s="6">
        <v>0.79057370768312696</v>
      </c>
      <c r="CE43" s="6">
        <v>0.83333959497362997</v>
      </c>
      <c r="CF43" s="6">
        <v>0.75490158765522697</v>
      </c>
      <c r="CG43" s="6">
        <v>0.99474792956155422</v>
      </c>
      <c r="CH43" s="6">
        <v>1.0989004214411231</v>
      </c>
      <c r="CI43" s="6">
        <v>0.71465594696655443</v>
      </c>
      <c r="CJ43" s="6">
        <v>5.1871191882812155</v>
      </c>
      <c r="CK43" s="6">
        <v>49.453902649814061</v>
      </c>
    </row>
    <row r="44" spans="1:89" ht="11.25">
      <c r="A44" s="5" t="s">
        <v>361</v>
      </c>
      <c r="B44" s="2">
        <v>40</v>
      </c>
      <c r="C44" s="3" t="s">
        <v>42</v>
      </c>
      <c r="D44" s="4" t="s">
        <v>213</v>
      </c>
      <c r="E44" s="1" t="s">
        <v>395</v>
      </c>
      <c r="F44" s="4" t="s">
        <v>214</v>
      </c>
      <c r="G44" s="2" t="s">
        <v>215</v>
      </c>
      <c r="H44" s="6">
        <v>1.0866676616271274</v>
      </c>
      <c r="I44" s="6">
        <v>0</v>
      </c>
      <c r="J44" s="6">
        <v>0.95194592386980592</v>
      </c>
      <c r="K44" s="6">
        <v>0</v>
      </c>
      <c r="L44" s="6">
        <v>2.0386135854969329</v>
      </c>
      <c r="M44" s="6">
        <v>0.85956889744419451</v>
      </c>
      <c r="N44" s="6">
        <v>0</v>
      </c>
      <c r="O44" s="6">
        <v>0.8485515230546602</v>
      </c>
      <c r="P44" s="7">
        <v>0</v>
      </c>
      <c r="Q44" s="6">
        <v>0</v>
      </c>
      <c r="R44" s="7">
        <v>0.79213714953205894</v>
      </c>
      <c r="S44" s="6">
        <v>2.5002575700309135</v>
      </c>
      <c r="T44" s="16">
        <v>1</v>
      </c>
      <c r="U44" s="16">
        <v>1</v>
      </c>
      <c r="V44" s="17">
        <v>0</v>
      </c>
      <c r="W44" s="17">
        <v>0</v>
      </c>
      <c r="X44" s="16">
        <v>0</v>
      </c>
      <c r="Y44" s="16">
        <v>0</v>
      </c>
      <c r="Z44" s="16">
        <v>0</v>
      </c>
      <c r="AA44" s="16">
        <v>2</v>
      </c>
      <c r="AB44" s="6">
        <v>0.91920282034678757</v>
      </c>
      <c r="AC44" s="6">
        <v>0.94547594532603141</v>
      </c>
      <c r="AD44" s="6">
        <v>0.78577912422164342</v>
      </c>
      <c r="AE44" s="24">
        <v>0</v>
      </c>
      <c r="AF44" s="23">
        <v>0</v>
      </c>
      <c r="AG44" s="24">
        <v>0</v>
      </c>
      <c r="AH44" s="24">
        <v>0.83090807756165219</v>
      </c>
      <c r="AI44" s="6">
        <v>0</v>
      </c>
      <c r="AJ44" s="6">
        <v>1.6166872017832956</v>
      </c>
      <c r="AK44" s="8">
        <v>0.79412048354376163</v>
      </c>
      <c r="AL44" s="6">
        <v>0</v>
      </c>
      <c r="AM44" s="6">
        <v>0</v>
      </c>
      <c r="AN44" s="6">
        <v>0</v>
      </c>
      <c r="AO44" s="6">
        <v>0.79412048354376163</v>
      </c>
      <c r="AP44" s="6">
        <v>0.7999484417698417</v>
      </c>
      <c r="AQ44" s="6">
        <v>0</v>
      </c>
      <c r="AR44" s="6">
        <v>0</v>
      </c>
      <c r="AS44" s="6">
        <v>0</v>
      </c>
      <c r="AT44" s="6">
        <v>0</v>
      </c>
      <c r="AU44" s="6">
        <v>0</v>
      </c>
      <c r="AV44" s="6">
        <v>0.7999484417698417</v>
      </c>
      <c r="AW44" s="6">
        <v>0</v>
      </c>
      <c r="AX44" s="6">
        <v>0</v>
      </c>
      <c r="AY44" s="6">
        <v>0</v>
      </c>
      <c r="AZ44" s="6">
        <v>0</v>
      </c>
      <c r="BA44" s="6">
        <v>0</v>
      </c>
      <c r="BB44" s="6">
        <v>0</v>
      </c>
      <c r="BC44" s="6">
        <v>0</v>
      </c>
      <c r="BD44" s="6">
        <v>0</v>
      </c>
      <c r="BE44" s="6">
        <v>0</v>
      </c>
      <c r="BF44" s="6">
        <v>0</v>
      </c>
      <c r="BG44" s="6">
        <v>0</v>
      </c>
      <c r="BH44" s="6">
        <v>0</v>
      </c>
      <c r="BI44" s="6">
        <v>0</v>
      </c>
      <c r="BJ44" s="6">
        <v>0</v>
      </c>
      <c r="BK44" s="6">
        <v>0</v>
      </c>
      <c r="BL44" s="6">
        <v>0</v>
      </c>
      <c r="BM44" s="6">
        <v>0</v>
      </c>
      <c r="BN44" s="6">
        <v>0</v>
      </c>
      <c r="BO44" s="6">
        <v>0</v>
      </c>
      <c r="BP44" s="6">
        <v>0</v>
      </c>
      <c r="BQ44" s="6">
        <v>0</v>
      </c>
      <c r="BR44" s="6">
        <v>0</v>
      </c>
      <c r="BS44" s="6">
        <v>0</v>
      </c>
      <c r="BT44" s="6">
        <v>0</v>
      </c>
      <c r="BU44" s="6">
        <v>0</v>
      </c>
      <c r="BV44" s="6">
        <v>0</v>
      </c>
      <c r="BW44" s="6">
        <v>0</v>
      </c>
      <c r="BX44" s="6">
        <v>0</v>
      </c>
      <c r="BY44" s="6">
        <v>0.76951473913234392</v>
      </c>
      <c r="BZ44" s="6">
        <v>0</v>
      </c>
      <c r="CA44" s="6">
        <v>0.84320237815449928</v>
      </c>
      <c r="CB44" s="6">
        <v>0</v>
      </c>
      <c r="CC44" s="6">
        <v>1.6127171172868433</v>
      </c>
      <c r="CD44" s="6">
        <v>0</v>
      </c>
      <c r="CE44" s="6">
        <v>1.3528108717712697</v>
      </c>
      <c r="CF44" s="6">
        <v>1.0634662645568564</v>
      </c>
      <c r="CG44" s="6">
        <v>0</v>
      </c>
      <c r="CH44" s="6">
        <v>0</v>
      </c>
      <c r="CI44" s="6">
        <v>0.93810823299779944</v>
      </c>
      <c r="CJ44" s="6">
        <v>3.3543853693259256</v>
      </c>
      <c r="CK44" s="6">
        <v>13.662205714563546</v>
      </c>
    </row>
    <row r="45" spans="1:89" ht="11.25">
      <c r="A45" s="5" t="s">
        <v>330</v>
      </c>
      <c r="B45" s="2">
        <v>41</v>
      </c>
      <c r="C45" s="3" t="s">
        <v>42</v>
      </c>
      <c r="D45" s="4" t="s">
        <v>121</v>
      </c>
      <c r="E45" s="1" t="s">
        <v>395</v>
      </c>
      <c r="F45" s="4" t="s">
        <v>122</v>
      </c>
      <c r="G45" s="2" t="s">
        <v>123</v>
      </c>
      <c r="H45" s="6">
        <v>1.3807700371127729</v>
      </c>
      <c r="I45" s="6">
        <v>0.99956185860802504</v>
      </c>
      <c r="J45" s="6">
        <v>1.3447378060259338</v>
      </c>
      <c r="K45" s="6">
        <v>1.1909469140169286</v>
      </c>
      <c r="L45" s="6">
        <v>4.9160166157636604</v>
      </c>
      <c r="M45" s="6">
        <v>1.2478003873310162</v>
      </c>
      <c r="N45" s="6">
        <v>0.96124499089086046</v>
      </c>
      <c r="O45" s="6">
        <v>1.2545255484364544</v>
      </c>
      <c r="P45" s="7">
        <v>0.88722093802392776</v>
      </c>
      <c r="Q45" s="6">
        <v>0.98957676892248758</v>
      </c>
      <c r="R45" s="7">
        <v>0.96671115331708468</v>
      </c>
      <c r="S45" s="6">
        <v>6.3070797869218316</v>
      </c>
      <c r="T45" s="16">
        <v>1</v>
      </c>
      <c r="U45" s="16">
        <v>1</v>
      </c>
      <c r="V45" s="16">
        <v>1</v>
      </c>
      <c r="W45" s="16">
        <v>1</v>
      </c>
      <c r="X45" s="16">
        <v>0</v>
      </c>
      <c r="Y45" s="16">
        <v>1</v>
      </c>
      <c r="Z45" s="16">
        <v>1</v>
      </c>
      <c r="AA45" s="16">
        <v>6</v>
      </c>
      <c r="AB45" s="6">
        <v>2.7576084610403626</v>
      </c>
      <c r="AC45" s="6">
        <v>1.5125261139353048</v>
      </c>
      <c r="AD45" s="6">
        <v>1.225869876740721</v>
      </c>
      <c r="AE45" s="24">
        <v>1.3210838982751876</v>
      </c>
      <c r="AF45" s="23">
        <v>0.97182988149633698</v>
      </c>
      <c r="AG45" s="24">
        <v>1.2388414644099404</v>
      </c>
      <c r="AH45" s="24">
        <v>1.3471225931463471</v>
      </c>
      <c r="AI45" s="6">
        <v>0.93486477944940816</v>
      </c>
      <c r="AJ45" s="6">
        <v>7.0396124935179412</v>
      </c>
      <c r="AK45" s="8">
        <v>1.227043810700615</v>
      </c>
      <c r="AL45" s="6">
        <v>1.2242412071722082</v>
      </c>
      <c r="AM45" s="6">
        <v>0.80575380669799468</v>
      </c>
      <c r="AN45" s="6">
        <v>0.90323992950178877</v>
      </c>
      <c r="AO45" s="6">
        <v>4.1602787540726069</v>
      </c>
      <c r="AP45" s="6">
        <v>1.3814093305115456</v>
      </c>
      <c r="AQ45" s="6">
        <v>1.1327146445886302</v>
      </c>
      <c r="AR45" s="6">
        <v>0.81398331491181297</v>
      </c>
      <c r="AS45" s="6">
        <v>0.88735047325148253</v>
      </c>
      <c r="AT45" s="6">
        <v>0</v>
      </c>
      <c r="AU45" s="6">
        <v>0.73988797987673305</v>
      </c>
      <c r="AV45" s="6">
        <v>4.9553457431402039</v>
      </c>
      <c r="AW45" s="6">
        <v>0</v>
      </c>
      <c r="AX45" s="6">
        <v>0</v>
      </c>
      <c r="AY45" s="6">
        <v>0.94579719779979765</v>
      </c>
      <c r="AZ45" s="6">
        <v>0</v>
      </c>
      <c r="BA45" s="6">
        <v>0.85857864376269044</v>
      </c>
      <c r="BB45" s="6">
        <v>0</v>
      </c>
      <c r="BC45" s="6">
        <v>0</v>
      </c>
      <c r="BD45" s="6">
        <v>1</v>
      </c>
      <c r="BE45" s="6">
        <v>0.85857864376269044</v>
      </c>
      <c r="BF45" s="6">
        <v>0</v>
      </c>
      <c r="BG45" s="6">
        <v>1.0228305089606582</v>
      </c>
      <c r="BH45" s="6">
        <v>4.6857849942858367</v>
      </c>
      <c r="BI45" s="6">
        <v>0.88060501906058108</v>
      </c>
      <c r="BJ45" s="6">
        <v>0</v>
      </c>
      <c r="BK45" s="6">
        <v>0.90645140059809071</v>
      </c>
      <c r="BL45" s="6">
        <v>0.7459233990574099</v>
      </c>
      <c r="BM45" s="6">
        <v>0.88207109997114397</v>
      </c>
      <c r="BN45" s="6">
        <v>0</v>
      </c>
      <c r="BO45" s="6">
        <v>0</v>
      </c>
      <c r="BP45" s="6">
        <v>0.87531146131468707</v>
      </c>
      <c r="BQ45" s="6">
        <v>0.95038638425244526</v>
      </c>
      <c r="BR45" s="6">
        <v>0</v>
      </c>
      <c r="BS45" s="6">
        <v>0</v>
      </c>
      <c r="BT45" s="6">
        <v>0.84512145253618753</v>
      </c>
      <c r="BU45" s="6">
        <v>1.0062529394598427</v>
      </c>
      <c r="BV45" s="6">
        <v>1.0610831226192985</v>
      </c>
      <c r="BW45" s="6">
        <v>0.96761056628683317</v>
      </c>
      <c r="BX45" s="6">
        <v>1.0454218819881158</v>
      </c>
      <c r="BY45" s="6">
        <v>1.3556193405195518</v>
      </c>
      <c r="BZ45" s="6">
        <v>1.4459061073750001</v>
      </c>
      <c r="CA45" s="6">
        <v>1.2891188809066252</v>
      </c>
      <c r="CB45" s="6">
        <v>1.2160663464276573</v>
      </c>
      <c r="CC45" s="6">
        <v>15.478625137187786</v>
      </c>
      <c r="CD45" s="6">
        <v>0</v>
      </c>
      <c r="CE45" s="6">
        <v>0.92301026650713336</v>
      </c>
      <c r="CF45" s="6">
        <v>0.827572542864354</v>
      </c>
      <c r="CG45" s="6">
        <v>0.86300897387765763</v>
      </c>
      <c r="CH45" s="6">
        <v>0.82890243880380066</v>
      </c>
      <c r="CI45" s="6">
        <v>0.9220099913278712</v>
      </c>
      <c r="CJ45" s="6">
        <v>4.3645042133808172</v>
      </c>
      <c r="CK45" s="6">
        <v>53.419773852205985</v>
      </c>
    </row>
    <row r="46" spans="1:89" ht="11.25">
      <c r="A46" s="5" t="s">
        <v>319</v>
      </c>
      <c r="B46" s="2">
        <v>42</v>
      </c>
      <c r="C46" s="3" t="s">
        <v>42</v>
      </c>
      <c r="D46" s="4" t="s">
        <v>88</v>
      </c>
      <c r="E46" s="1" t="s">
        <v>395</v>
      </c>
      <c r="F46" s="4" t="s">
        <v>89</v>
      </c>
      <c r="G46" s="2" t="s">
        <v>90</v>
      </c>
      <c r="H46" s="6">
        <v>0.69402069427104451</v>
      </c>
      <c r="I46" s="6">
        <v>0</v>
      </c>
      <c r="J46" s="6">
        <v>0.79919969511320732</v>
      </c>
      <c r="K46" s="6">
        <v>0</v>
      </c>
      <c r="L46" s="6">
        <v>1.4932203893842517</v>
      </c>
      <c r="M46" s="6">
        <v>0.78601346522178672</v>
      </c>
      <c r="N46" s="6">
        <v>0</v>
      </c>
      <c r="O46" s="6">
        <v>0.77260416311130453</v>
      </c>
      <c r="P46" s="7">
        <v>0.80940684241340022</v>
      </c>
      <c r="Q46" s="6">
        <v>0.87953122196271716</v>
      </c>
      <c r="R46" s="7">
        <v>0.79082191214516895</v>
      </c>
      <c r="S46" s="6">
        <v>4.0383776048543778</v>
      </c>
      <c r="T46" s="16">
        <v>1</v>
      </c>
      <c r="U46" s="16">
        <v>0</v>
      </c>
      <c r="V46" s="17">
        <v>0</v>
      </c>
      <c r="W46" s="17">
        <v>0</v>
      </c>
      <c r="X46" s="16">
        <v>0</v>
      </c>
      <c r="Y46" s="16">
        <v>0</v>
      </c>
      <c r="Z46" s="16">
        <v>0</v>
      </c>
      <c r="AA46" s="16">
        <v>1</v>
      </c>
      <c r="AB46" s="6">
        <v>0.45960141017339379</v>
      </c>
      <c r="AC46" s="6">
        <v>0.80371340317371309</v>
      </c>
      <c r="AD46" s="6">
        <v>0</v>
      </c>
      <c r="AE46" s="24">
        <v>0</v>
      </c>
      <c r="AF46" s="23">
        <v>0</v>
      </c>
      <c r="AG46" s="24">
        <v>0</v>
      </c>
      <c r="AH46" s="24">
        <v>0</v>
      </c>
      <c r="AI46" s="6">
        <v>0</v>
      </c>
      <c r="AJ46" s="6">
        <v>0</v>
      </c>
      <c r="AK46" s="8">
        <v>0</v>
      </c>
      <c r="AL46" s="6">
        <v>0</v>
      </c>
      <c r="AM46" s="6">
        <v>0</v>
      </c>
      <c r="AN46" s="6">
        <v>0</v>
      </c>
      <c r="AO46" s="6">
        <v>0</v>
      </c>
      <c r="AP46" s="6">
        <v>0</v>
      </c>
      <c r="AQ46" s="6">
        <v>0</v>
      </c>
      <c r="AR46" s="6">
        <v>0</v>
      </c>
      <c r="AS46" s="6">
        <v>0</v>
      </c>
      <c r="AT46" s="6">
        <v>0</v>
      </c>
      <c r="AU46" s="6">
        <v>0</v>
      </c>
      <c r="AV46" s="6">
        <v>0</v>
      </c>
      <c r="AW46" s="6">
        <v>0</v>
      </c>
      <c r="AX46" s="6">
        <v>0</v>
      </c>
      <c r="AY46" s="6">
        <v>0</v>
      </c>
      <c r="AZ46" s="6">
        <v>0</v>
      </c>
      <c r="BA46" s="6">
        <v>0</v>
      </c>
      <c r="BB46" s="6">
        <v>0</v>
      </c>
      <c r="BC46" s="6">
        <v>0</v>
      </c>
      <c r="BD46" s="6">
        <v>0</v>
      </c>
      <c r="BE46" s="6">
        <v>0</v>
      </c>
      <c r="BF46" s="6">
        <v>0</v>
      </c>
      <c r="BG46" s="6">
        <v>0</v>
      </c>
      <c r="BH46" s="6">
        <v>0</v>
      </c>
      <c r="BI46" s="6">
        <v>0</v>
      </c>
      <c r="BJ46" s="6">
        <v>0</v>
      </c>
      <c r="BK46" s="6">
        <v>0</v>
      </c>
      <c r="BL46" s="6">
        <v>0</v>
      </c>
      <c r="BM46" s="6">
        <v>0</v>
      </c>
      <c r="BN46" s="6">
        <v>0</v>
      </c>
      <c r="BO46" s="6">
        <v>0</v>
      </c>
      <c r="BP46" s="6">
        <v>0</v>
      </c>
      <c r="BQ46" s="6">
        <v>0</v>
      </c>
      <c r="BR46" s="6">
        <v>0</v>
      </c>
      <c r="BS46" s="6">
        <v>0</v>
      </c>
      <c r="BT46" s="6">
        <v>0</v>
      </c>
      <c r="BU46" s="6">
        <v>0</v>
      </c>
      <c r="BV46" s="6">
        <v>0</v>
      </c>
      <c r="BW46" s="6">
        <v>0</v>
      </c>
      <c r="BX46" s="6">
        <v>0.79600616863861717</v>
      </c>
      <c r="BY46" s="6">
        <v>0.7697173324725779</v>
      </c>
      <c r="BZ46" s="6">
        <v>0</v>
      </c>
      <c r="CA46" s="6">
        <v>0.77371069269832848</v>
      </c>
      <c r="CB46" s="6">
        <v>0</v>
      </c>
      <c r="CC46" s="6">
        <v>2.3394341938095233</v>
      </c>
      <c r="CD46" s="6">
        <v>0</v>
      </c>
      <c r="CE46" s="6">
        <v>0.79843450817549089</v>
      </c>
      <c r="CF46" s="6">
        <v>0.76211254165748554</v>
      </c>
      <c r="CG46" s="6">
        <v>0</v>
      </c>
      <c r="CH46" s="6">
        <v>0</v>
      </c>
      <c r="CI46" s="6">
        <v>0.71639089639606257</v>
      </c>
      <c r="CJ46" s="6">
        <v>2.2769379462290393</v>
      </c>
      <c r="CK46" s="6">
        <v>10.951683537450904</v>
      </c>
    </row>
    <row r="47" spans="1:89" ht="11.25">
      <c r="A47" s="5" t="s">
        <v>313</v>
      </c>
      <c r="B47" s="2">
        <v>43</v>
      </c>
      <c r="C47" s="3" t="s">
        <v>42</v>
      </c>
      <c r="D47" s="4" t="s">
        <v>70</v>
      </c>
      <c r="E47" s="1" t="s">
        <v>395</v>
      </c>
      <c r="F47" s="4" t="s">
        <v>71</v>
      </c>
      <c r="G47" s="2" t="s">
        <v>72</v>
      </c>
      <c r="H47" s="6">
        <v>0.81500513467619329</v>
      </c>
      <c r="I47" s="6">
        <v>0</v>
      </c>
      <c r="J47" s="6">
        <v>0</v>
      </c>
      <c r="K47" s="6">
        <v>0</v>
      </c>
      <c r="L47" s="6">
        <v>0.81500513467619329</v>
      </c>
      <c r="M47" s="6">
        <v>0.84549831888972415</v>
      </c>
      <c r="N47" s="6">
        <v>0.9217875384590275</v>
      </c>
      <c r="O47" s="6">
        <v>0.84616809290753581</v>
      </c>
      <c r="P47" s="7">
        <v>0.82992224388211677</v>
      </c>
      <c r="Q47" s="6">
        <v>0.91094926504460494</v>
      </c>
      <c r="R47" s="7">
        <v>0.94153356594851334</v>
      </c>
      <c r="S47" s="6">
        <v>5.2958590251315227</v>
      </c>
      <c r="T47" s="16">
        <v>1</v>
      </c>
      <c r="U47" s="16">
        <v>0</v>
      </c>
      <c r="V47" s="17">
        <v>0</v>
      </c>
      <c r="W47" s="17">
        <v>0</v>
      </c>
      <c r="X47" s="16">
        <v>0</v>
      </c>
      <c r="Y47" s="16">
        <v>0</v>
      </c>
      <c r="Z47" s="16">
        <v>0</v>
      </c>
      <c r="AA47" s="16">
        <v>1</v>
      </c>
      <c r="AB47" s="6">
        <v>0.45960141017339379</v>
      </c>
      <c r="AC47" s="6">
        <v>0.80371340317371309</v>
      </c>
      <c r="AD47" s="6">
        <v>0</v>
      </c>
      <c r="AE47" s="24">
        <v>0</v>
      </c>
      <c r="AF47" s="23">
        <v>0</v>
      </c>
      <c r="AG47" s="24">
        <v>0</v>
      </c>
      <c r="AH47" s="24">
        <v>0.81629937752164461</v>
      </c>
      <c r="AI47" s="6">
        <v>0</v>
      </c>
      <c r="AJ47" s="6">
        <v>0.81629937752164461</v>
      </c>
      <c r="AK47" s="8">
        <v>0.75330185126113036</v>
      </c>
      <c r="AL47" s="6">
        <v>0</v>
      </c>
      <c r="AM47" s="6">
        <v>0</v>
      </c>
      <c r="AN47" s="6">
        <v>0</v>
      </c>
      <c r="AO47" s="6">
        <v>0.75330185126113036</v>
      </c>
      <c r="AP47" s="6">
        <v>0</v>
      </c>
      <c r="AQ47" s="6">
        <v>0</v>
      </c>
      <c r="AR47" s="6">
        <v>0</v>
      </c>
      <c r="AS47" s="6">
        <v>0</v>
      </c>
      <c r="AT47" s="6">
        <v>0</v>
      </c>
      <c r="AU47" s="6">
        <v>0</v>
      </c>
      <c r="AV47" s="6">
        <v>0</v>
      </c>
      <c r="AW47" s="6">
        <v>0</v>
      </c>
      <c r="AX47" s="6">
        <v>0</v>
      </c>
      <c r="AY47" s="6">
        <v>0</v>
      </c>
      <c r="AZ47" s="6">
        <v>0</v>
      </c>
      <c r="BA47" s="6">
        <v>0</v>
      </c>
      <c r="BB47" s="6">
        <v>0</v>
      </c>
      <c r="BC47" s="6">
        <v>0</v>
      </c>
      <c r="BD47" s="6">
        <v>0</v>
      </c>
      <c r="BE47" s="6">
        <v>0</v>
      </c>
      <c r="BF47" s="6">
        <v>0</v>
      </c>
      <c r="BG47" s="6">
        <v>0</v>
      </c>
      <c r="BH47" s="6">
        <v>0</v>
      </c>
      <c r="BI47" s="6">
        <v>0</v>
      </c>
      <c r="BJ47" s="6">
        <v>0</v>
      </c>
      <c r="BK47" s="6">
        <v>0</v>
      </c>
      <c r="BL47" s="6">
        <v>0</v>
      </c>
      <c r="BM47" s="6">
        <v>0</v>
      </c>
      <c r="BN47" s="6">
        <v>0</v>
      </c>
      <c r="BO47" s="6">
        <v>0</v>
      </c>
      <c r="BP47" s="6">
        <v>0</v>
      </c>
      <c r="BQ47" s="6">
        <v>0</v>
      </c>
      <c r="BR47" s="6">
        <v>0</v>
      </c>
      <c r="BS47" s="6">
        <v>1.4023896912018876</v>
      </c>
      <c r="BT47" s="6">
        <v>0.86399512428442793</v>
      </c>
      <c r="BU47" s="6">
        <v>0</v>
      </c>
      <c r="BV47" s="6">
        <v>0.8728301663680168</v>
      </c>
      <c r="BW47" s="6">
        <v>0</v>
      </c>
      <c r="BX47" s="6">
        <v>0.83503742490352961</v>
      </c>
      <c r="BY47" s="6">
        <v>0.79617655685152044</v>
      </c>
      <c r="BZ47" s="6">
        <v>0</v>
      </c>
      <c r="CA47" s="6">
        <v>0.78568689828185878</v>
      </c>
      <c r="CB47" s="6">
        <v>0.87789543114024549</v>
      </c>
      <c r="CC47" s="6">
        <v>6.4340112930314861</v>
      </c>
      <c r="CD47" s="6">
        <v>0</v>
      </c>
      <c r="CE47" s="6">
        <v>1.1018057652660886</v>
      </c>
      <c r="CF47" s="6">
        <v>0.95079097991812278</v>
      </c>
      <c r="CG47" s="6">
        <v>0</v>
      </c>
      <c r="CH47" s="6">
        <v>0</v>
      </c>
      <c r="CI47" s="6">
        <v>0.7297698485752474</v>
      </c>
      <c r="CJ47" s="6">
        <v>2.7823665937594591</v>
      </c>
      <c r="CK47" s="6">
        <v>17.700556678555149</v>
      </c>
    </row>
    <row r="48" spans="1:89" ht="11.25">
      <c r="A48" s="5" t="s">
        <v>350</v>
      </c>
      <c r="B48" s="2">
        <v>44</v>
      </c>
      <c r="C48" s="3" t="s">
        <v>42</v>
      </c>
      <c r="D48" s="4" t="s">
        <v>180</v>
      </c>
      <c r="E48" s="1" t="s">
        <v>395</v>
      </c>
      <c r="F48" s="4" t="s">
        <v>181</v>
      </c>
      <c r="G48" s="2" t="s">
        <v>182</v>
      </c>
      <c r="H48" s="6">
        <v>1.0620049790500898</v>
      </c>
      <c r="I48" s="6">
        <v>0</v>
      </c>
      <c r="J48" s="6">
        <v>1.0596711693303378</v>
      </c>
      <c r="K48" s="6">
        <v>0</v>
      </c>
      <c r="L48" s="6">
        <v>2.1216761483804278</v>
      </c>
      <c r="M48" s="6">
        <v>0.97636618718013424</v>
      </c>
      <c r="N48" s="6">
        <v>1.0415445245378543</v>
      </c>
      <c r="O48" s="6">
        <v>0.97195855876942105</v>
      </c>
      <c r="P48" s="7">
        <v>1.0198970264685243</v>
      </c>
      <c r="Q48" s="6">
        <v>0.97096764913466471</v>
      </c>
      <c r="R48" s="7">
        <v>1.0189065407328215</v>
      </c>
      <c r="S48" s="6">
        <v>5.999640486823421</v>
      </c>
      <c r="T48" s="16">
        <v>1</v>
      </c>
      <c r="U48" s="16">
        <v>1</v>
      </c>
      <c r="V48" s="17">
        <v>0</v>
      </c>
      <c r="W48" s="17">
        <v>0</v>
      </c>
      <c r="X48" s="16">
        <v>0</v>
      </c>
      <c r="Y48" s="16">
        <v>0</v>
      </c>
      <c r="Z48" s="16">
        <v>0</v>
      </c>
      <c r="AA48" s="16">
        <v>2</v>
      </c>
      <c r="AB48" s="6">
        <v>0.91920282034678757</v>
      </c>
      <c r="AC48" s="6">
        <v>0.94547594532603141</v>
      </c>
      <c r="AD48" s="6">
        <v>0.8275977025153114</v>
      </c>
      <c r="AE48" s="24">
        <v>0.8417353250934565</v>
      </c>
      <c r="AF48" s="23">
        <v>1.0810757666415589</v>
      </c>
      <c r="AG48" s="24">
        <v>0</v>
      </c>
      <c r="AH48" s="24">
        <v>0.94083574815907067</v>
      </c>
      <c r="AI48" s="6">
        <v>0</v>
      </c>
      <c r="AJ48" s="6">
        <v>3.6912445424093976</v>
      </c>
      <c r="AK48" s="8">
        <v>0.98912134775341831</v>
      </c>
      <c r="AL48" s="6">
        <v>0</v>
      </c>
      <c r="AM48" s="6">
        <v>0</v>
      </c>
      <c r="AN48" s="6">
        <v>0</v>
      </c>
      <c r="AO48" s="6">
        <v>0.98912134775341831</v>
      </c>
      <c r="AP48" s="6">
        <v>0.8734249791007741</v>
      </c>
      <c r="AQ48" s="6">
        <v>0</v>
      </c>
      <c r="AR48" s="6">
        <v>0</v>
      </c>
      <c r="AS48" s="6">
        <v>0.96648273563759446</v>
      </c>
      <c r="AT48" s="6">
        <v>0</v>
      </c>
      <c r="AU48" s="6">
        <v>0</v>
      </c>
      <c r="AV48" s="6">
        <v>1.8399077147383687</v>
      </c>
      <c r="AW48" s="6">
        <v>0</v>
      </c>
      <c r="AX48" s="6">
        <v>0</v>
      </c>
      <c r="AY48" s="6">
        <v>0</v>
      </c>
      <c r="AZ48" s="6">
        <v>0</v>
      </c>
      <c r="BA48" s="6">
        <v>0</v>
      </c>
      <c r="BB48" s="6">
        <v>0</v>
      </c>
      <c r="BC48" s="6">
        <v>0</v>
      </c>
      <c r="BD48" s="6">
        <v>0</v>
      </c>
      <c r="BE48" s="6">
        <v>0</v>
      </c>
      <c r="BF48" s="6">
        <v>0</v>
      </c>
      <c r="BG48" s="6">
        <v>0</v>
      </c>
      <c r="BH48" s="6">
        <v>0</v>
      </c>
      <c r="BI48" s="6">
        <v>0</v>
      </c>
      <c r="BJ48" s="6">
        <v>0</v>
      </c>
      <c r="BK48" s="6">
        <v>0</v>
      </c>
      <c r="BL48" s="6">
        <v>0</v>
      </c>
      <c r="BM48" s="6">
        <v>0</v>
      </c>
      <c r="BN48" s="6">
        <v>0</v>
      </c>
      <c r="BO48" s="6">
        <v>0</v>
      </c>
      <c r="BP48" s="6">
        <v>0</v>
      </c>
      <c r="BQ48" s="6">
        <v>0</v>
      </c>
      <c r="BR48" s="6">
        <v>0</v>
      </c>
      <c r="BS48" s="6">
        <v>0.95578399852023244</v>
      </c>
      <c r="BT48" s="6">
        <v>0.8197076142622659</v>
      </c>
      <c r="BU48" s="6">
        <v>0</v>
      </c>
      <c r="BV48" s="6">
        <v>0</v>
      </c>
      <c r="BW48" s="6">
        <v>0</v>
      </c>
      <c r="BX48" s="6">
        <v>1.629461210800992</v>
      </c>
      <c r="BY48" s="6">
        <v>1.0489325129230977</v>
      </c>
      <c r="BZ48" s="6">
        <v>0</v>
      </c>
      <c r="CA48" s="6">
        <v>0.99416948366285207</v>
      </c>
      <c r="CB48" s="6">
        <v>1.7384955974919609</v>
      </c>
      <c r="CC48" s="6">
        <v>7.186550417661401</v>
      </c>
      <c r="CD48" s="6">
        <v>0</v>
      </c>
      <c r="CE48" s="6">
        <v>1.0724582925154271</v>
      </c>
      <c r="CF48" s="6">
        <v>0.89160352725207881</v>
      </c>
      <c r="CG48" s="6">
        <v>1.0617389977252745</v>
      </c>
      <c r="CH48" s="6">
        <v>0</v>
      </c>
      <c r="CI48" s="6">
        <v>0.89787420077735225</v>
      </c>
      <c r="CJ48" s="6">
        <v>3.9236750182701328</v>
      </c>
      <c r="CK48" s="6">
        <v>26.697291621362595</v>
      </c>
    </row>
    <row r="49" spans="1:89" ht="11.25">
      <c r="A49" s="5" t="s">
        <v>336</v>
      </c>
      <c r="B49" s="2">
        <v>45</v>
      </c>
      <c r="C49" s="3" t="s">
        <v>42</v>
      </c>
      <c r="D49" s="4" t="s">
        <v>138</v>
      </c>
      <c r="E49" s="1" t="s">
        <v>395</v>
      </c>
      <c r="F49" s="4" t="s">
        <v>139</v>
      </c>
      <c r="G49" s="2" t="s">
        <v>140</v>
      </c>
      <c r="H49" s="6">
        <v>0.84215089057585601</v>
      </c>
      <c r="I49" s="6">
        <v>0</v>
      </c>
      <c r="J49" s="6">
        <v>1.1158495417639751</v>
      </c>
      <c r="K49" s="6">
        <v>0.93575229719097341</v>
      </c>
      <c r="L49" s="6">
        <v>2.8937527295308043</v>
      </c>
      <c r="M49" s="6">
        <v>0.89825173971957284</v>
      </c>
      <c r="N49" s="6">
        <v>1.0770342515218774</v>
      </c>
      <c r="O49" s="6">
        <v>0.89944785153192219</v>
      </c>
      <c r="P49" s="7">
        <v>0.89896100434596193</v>
      </c>
      <c r="Q49" s="6">
        <v>0.92185747480736369</v>
      </c>
      <c r="R49" s="7">
        <v>0.92804943009804841</v>
      </c>
      <c r="S49" s="6">
        <v>5.6236017520247463</v>
      </c>
      <c r="T49" s="16">
        <v>1</v>
      </c>
      <c r="U49" s="16">
        <v>0</v>
      </c>
      <c r="V49" s="17">
        <v>0</v>
      </c>
      <c r="W49" s="17">
        <v>0</v>
      </c>
      <c r="X49" s="16">
        <v>0</v>
      </c>
      <c r="Y49" s="16">
        <v>0</v>
      </c>
      <c r="Z49" s="16">
        <v>0</v>
      </c>
      <c r="AA49" s="16">
        <v>1</v>
      </c>
      <c r="AB49" s="6">
        <v>0.45960141017339379</v>
      </c>
      <c r="AC49" s="6">
        <v>0.80371340317371309</v>
      </c>
      <c r="AD49" s="6">
        <v>0.73400374157234016</v>
      </c>
      <c r="AE49" s="24">
        <v>0</v>
      </c>
      <c r="AF49" s="23">
        <v>0</v>
      </c>
      <c r="AG49" s="24">
        <v>0</v>
      </c>
      <c r="AH49" s="24">
        <v>0.90926383232169206</v>
      </c>
      <c r="AI49" s="6">
        <v>0</v>
      </c>
      <c r="AJ49" s="6">
        <v>1.6432675738940321</v>
      </c>
      <c r="AK49" s="8">
        <v>0.84975011137071643</v>
      </c>
      <c r="AL49" s="6">
        <v>0</v>
      </c>
      <c r="AM49" s="6">
        <v>0</v>
      </c>
      <c r="AN49" s="6">
        <v>0</v>
      </c>
      <c r="AO49" s="6">
        <v>0.84975011137071643</v>
      </c>
      <c r="AP49" s="6">
        <v>0.89614298975963136</v>
      </c>
      <c r="AQ49" s="6">
        <v>0</v>
      </c>
      <c r="AR49" s="6">
        <v>0</v>
      </c>
      <c r="AS49" s="6">
        <v>0</v>
      </c>
      <c r="AT49" s="6">
        <v>0</v>
      </c>
      <c r="AU49" s="6">
        <v>0</v>
      </c>
      <c r="AV49" s="6">
        <v>0.89614298975963136</v>
      </c>
      <c r="AW49" s="6">
        <v>0</v>
      </c>
      <c r="AX49" s="6">
        <v>0</v>
      </c>
      <c r="AY49" s="6">
        <v>0</v>
      </c>
      <c r="AZ49" s="6">
        <v>0</v>
      </c>
      <c r="BA49" s="6">
        <v>0</v>
      </c>
      <c r="BB49" s="6">
        <v>0</v>
      </c>
      <c r="BC49" s="6">
        <v>0</v>
      </c>
      <c r="BD49" s="6">
        <v>0</v>
      </c>
      <c r="BE49" s="6">
        <v>0</v>
      </c>
      <c r="BF49" s="6">
        <v>0</v>
      </c>
      <c r="BG49" s="6">
        <v>0</v>
      </c>
      <c r="BH49" s="6">
        <v>0</v>
      </c>
      <c r="BI49" s="6">
        <v>0</v>
      </c>
      <c r="BJ49" s="6">
        <v>0</v>
      </c>
      <c r="BK49" s="6">
        <v>0</v>
      </c>
      <c r="BL49" s="6">
        <v>0</v>
      </c>
      <c r="BM49" s="6">
        <v>0</v>
      </c>
      <c r="BN49" s="6">
        <v>0</v>
      </c>
      <c r="BO49" s="6">
        <v>0</v>
      </c>
      <c r="BP49" s="6">
        <v>0</v>
      </c>
      <c r="BQ49" s="6">
        <v>1.0115377905947203</v>
      </c>
      <c r="BR49" s="6">
        <v>0</v>
      </c>
      <c r="BS49" s="6">
        <v>0</v>
      </c>
      <c r="BT49" s="6">
        <v>1.1185167598523877</v>
      </c>
      <c r="BU49" s="6">
        <v>0</v>
      </c>
      <c r="BV49" s="6">
        <v>0</v>
      </c>
      <c r="BW49" s="6">
        <v>0</v>
      </c>
      <c r="BX49" s="6">
        <v>1.0210502273584481</v>
      </c>
      <c r="BY49" s="6">
        <v>0.8231794639231812</v>
      </c>
      <c r="BZ49" s="6">
        <v>0</v>
      </c>
      <c r="CA49" s="6">
        <v>0.84320237815449928</v>
      </c>
      <c r="CB49" s="6">
        <v>0.90846612736587462</v>
      </c>
      <c r="CC49" s="6">
        <v>5.7259527472491119</v>
      </c>
      <c r="CD49" s="6">
        <v>0</v>
      </c>
      <c r="CE49" s="6">
        <v>0</v>
      </c>
      <c r="CF49" s="6">
        <v>1.230621396220007</v>
      </c>
      <c r="CG49" s="6">
        <v>1.0846010289240045</v>
      </c>
      <c r="CH49" s="6">
        <v>0</v>
      </c>
      <c r="CI49" s="6">
        <v>1.0475822276441322</v>
      </c>
      <c r="CJ49" s="6">
        <v>3.3628046527881437</v>
      </c>
      <c r="CK49" s="6">
        <v>21.798985959790897</v>
      </c>
    </row>
    <row r="50" spans="1:89" ht="11.25">
      <c r="A50" s="5" t="s">
        <v>323</v>
      </c>
      <c r="B50" s="2">
        <v>46</v>
      </c>
      <c r="C50" s="3" t="s">
        <v>42</v>
      </c>
      <c r="D50" s="4" t="s">
        <v>100</v>
      </c>
      <c r="E50" s="1" t="s">
        <v>395</v>
      </c>
      <c r="F50" s="4" t="s">
        <v>101</v>
      </c>
      <c r="G50" s="2" t="s">
        <v>102</v>
      </c>
      <c r="H50" s="6">
        <v>0.83965512692960576</v>
      </c>
      <c r="I50" s="6">
        <v>0</v>
      </c>
      <c r="J50" s="6">
        <v>0.78521194522707194</v>
      </c>
      <c r="K50" s="6">
        <v>0</v>
      </c>
      <c r="L50" s="6">
        <v>1.6248670721566776</v>
      </c>
      <c r="M50" s="6">
        <v>0.80618307439446457</v>
      </c>
      <c r="N50" s="6">
        <v>0.83183448444910213</v>
      </c>
      <c r="O50" s="6">
        <v>0.8051402987654267</v>
      </c>
      <c r="P50" s="7">
        <v>0.81345815251929299</v>
      </c>
      <c r="Q50" s="6">
        <v>0.88344783611022104</v>
      </c>
      <c r="R50" s="7">
        <v>0.79350411975939428</v>
      </c>
      <c r="S50" s="6">
        <v>4.9335679659979013</v>
      </c>
      <c r="T50" s="16">
        <v>1</v>
      </c>
      <c r="U50" s="16">
        <v>0</v>
      </c>
      <c r="V50" s="17">
        <v>0</v>
      </c>
      <c r="W50" s="17">
        <v>0</v>
      </c>
      <c r="X50" s="16">
        <v>0</v>
      </c>
      <c r="Y50" s="16">
        <v>0</v>
      </c>
      <c r="Z50" s="16">
        <v>0</v>
      </c>
      <c r="AA50" s="16">
        <v>1</v>
      </c>
      <c r="AB50" s="6">
        <v>0.45960141017339379</v>
      </c>
      <c r="AC50" s="6">
        <v>0.80371340317371309</v>
      </c>
      <c r="AD50" s="6">
        <v>0</v>
      </c>
      <c r="AE50" s="24">
        <v>0</v>
      </c>
      <c r="AF50" s="23">
        <v>0.77845310437816739</v>
      </c>
      <c r="AG50" s="24">
        <v>0</v>
      </c>
      <c r="AH50" s="24">
        <v>0.82315860731065926</v>
      </c>
      <c r="AI50" s="6">
        <v>0</v>
      </c>
      <c r="AJ50" s="6">
        <v>1.6016117116888267</v>
      </c>
      <c r="AK50" s="8">
        <v>0.74811906053301069</v>
      </c>
      <c r="AL50" s="6">
        <v>0</v>
      </c>
      <c r="AM50" s="6">
        <v>0</v>
      </c>
      <c r="AN50" s="6">
        <v>0</v>
      </c>
      <c r="AO50" s="6">
        <v>0.74811906053301069</v>
      </c>
      <c r="AP50" s="6">
        <v>0</v>
      </c>
      <c r="AQ50" s="6">
        <v>0</v>
      </c>
      <c r="AR50" s="6">
        <v>0</v>
      </c>
      <c r="AS50" s="6">
        <v>0</v>
      </c>
      <c r="AT50" s="6">
        <v>0</v>
      </c>
      <c r="AU50" s="6">
        <v>0</v>
      </c>
      <c r="AV50" s="6">
        <v>0</v>
      </c>
      <c r="AW50" s="6">
        <v>0</v>
      </c>
      <c r="AX50" s="6">
        <v>0</v>
      </c>
      <c r="AY50" s="6">
        <v>0</v>
      </c>
      <c r="AZ50" s="6">
        <v>0</v>
      </c>
      <c r="BA50" s="6">
        <v>0</v>
      </c>
      <c r="BB50" s="6">
        <v>0</v>
      </c>
      <c r="BC50" s="6">
        <v>0</v>
      </c>
      <c r="BD50" s="6">
        <v>0</v>
      </c>
      <c r="BE50" s="6">
        <v>0</v>
      </c>
      <c r="BF50" s="6">
        <v>0</v>
      </c>
      <c r="BG50" s="6">
        <v>0</v>
      </c>
      <c r="BH50" s="6">
        <v>0</v>
      </c>
      <c r="BI50" s="6">
        <v>0</v>
      </c>
      <c r="BJ50" s="6">
        <v>0</v>
      </c>
      <c r="BK50" s="6">
        <v>0</v>
      </c>
      <c r="BL50" s="6">
        <v>0</v>
      </c>
      <c r="BM50" s="6">
        <v>0</v>
      </c>
      <c r="BN50" s="6">
        <v>0</v>
      </c>
      <c r="BO50" s="6">
        <v>0</v>
      </c>
      <c r="BP50" s="6">
        <v>0</v>
      </c>
      <c r="BQ50" s="6">
        <v>0</v>
      </c>
      <c r="BR50" s="6">
        <v>0</v>
      </c>
      <c r="BS50" s="6">
        <v>0</v>
      </c>
      <c r="BT50" s="6">
        <v>0</v>
      </c>
      <c r="BU50" s="6">
        <v>0.8148265575901299</v>
      </c>
      <c r="BV50" s="6">
        <v>0.82636238905206116</v>
      </c>
      <c r="BW50" s="6">
        <v>0</v>
      </c>
      <c r="BX50" s="6">
        <v>0.88757798236191177</v>
      </c>
      <c r="BY50" s="6">
        <v>0.8167293768088979</v>
      </c>
      <c r="BZ50" s="6">
        <v>0</v>
      </c>
      <c r="CA50" s="6">
        <v>0</v>
      </c>
      <c r="CB50" s="6">
        <v>0.83544300682692285</v>
      </c>
      <c r="CC50" s="6">
        <v>4.1809393126399232</v>
      </c>
      <c r="CD50" s="6">
        <v>0</v>
      </c>
      <c r="CE50" s="6">
        <v>1.1691964945411408</v>
      </c>
      <c r="CF50" s="6">
        <v>0.861741849674593</v>
      </c>
      <c r="CG50" s="6">
        <v>0.93828402925213295</v>
      </c>
      <c r="CH50" s="6">
        <v>0</v>
      </c>
      <c r="CI50" s="6">
        <v>0.80466655905019824</v>
      </c>
      <c r="CJ50" s="6">
        <v>3.7738889325180653</v>
      </c>
      <c r="CK50" s="6">
        <v>17.666707458708117</v>
      </c>
    </row>
    <row r="51" spans="1:89" ht="11.25">
      <c r="A51" s="5" t="s">
        <v>372</v>
      </c>
      <c r="B51" s="2">
        <v>47</v>
      </c>
      <c r="C51" s="3" t="s">
        <v>42</v>
      </c>
      <c r="D51" s="4" t="s">
        <v>244</v>
      </c>
      <c r="E51" s="1" t="s">
        <v>395</v>
      </c>
      <c r="F51" s="4" t="s">
        <v>245</v>
      </c>
      <c r="G51" s="2" t="s">
        <v>246</v>
      </c>
      <c r="H51" s="6">
        <v>0.85330383437003732</v>
      </c>
      <c r="I51" s="6">
        <v>0</v>
      </c>
      <c r="J51" s="6">
        <v>0.83988936877889442</v>
      </c>
      <c r="K51" s="6">
        <v>0.92438263778263807</v>
      </c>
      <c r="L51" s="6">
        <v>2.6175758409315701</v>
      </c>
      <c r="M51" s="6">
        <v>0.88656629778221896</v>
      </c>
      <c r="N51" s="6">
        <v>0.83229664707385564</v>
      </c>
      <c r="O51" s="6">
        <v>0.89045590900079485</v>
      </c>
      <c r="P51" s="7">
        <v>0.90468686175034863</v>
      </c>
      <c r="Q51" s="6">
        <v>0.93330213526288319</v>
      </c>
      <c r="R51" s="7">
        <v>0.90480777195041395</v>
      </c>
      <c r="S51" s="6">
        <v>5.3521156228205156</v>
      </c>
      <c r="T51" s="16">
        <v>1</v>
      </c>
      <c r="U51" s="16">
        <v>1</v>
      </c>
      <c r="V51" s="17">
        <v>0</v>
      </c>
      <c r="W51" s="17">
        <v>0</v>
      </c>
      <c r="X51" s="16">
        <v>0</v>
      </c>
      <c r="Y51" s="16">
        <v>0</v>
      </c>
      <c r="Z51" s="16">
        <v>0</v>
      </c>
      <c r="AA51" s="16">
        <v>2</v>
      </c>
      <c r="AB51" s="6">
        <v>0.91920282034678757</v>
      </c>
      <c r="AC51" s="6">
        <v>0.94547594532603141</v>
      </c>
      <c r="AD51" s="6">
        <v>0.77283527855931766</v>
      </c>
      <c r="AE51" s="24">
        <v>0</v>
      </c>
      <c r="AF51" s="23">
        <v>0.82037043259708309</v>
      </c>
      <c r="AG51" s="24">
        <v>0</v>
      </c>
      <c r="AH51" s="24">
        <v>0.81481716363771539</v>
      </c>
      <c r="AI51" s="6">
        <v>0</v>
      </c>
      <c r="AJ51" s="6">
        <v>2.4080228747941161</v>
      </c>
      <c r="AK51" s="8">
        <v>0.85047445548304668</v>
      </c>
      <c r="AL51" s="6">
        <v>0</v>
      </c>
      <c r="AM51" s="6">
        <v>0</v>
      </c>
      <c r="AN51" s="6">
        <v>0</v>
      </c>
      <c r="AO51" s="6">
        <v>0.85047445548304668</v>
      </c>
      <c r="AP51" s="6">
        <v>0.8091248953609731</v>
      </c>
      <c r="AQ51" s="6">
        <v>0</v>
      </c>
      <c r="AR51" s="6">
        <v>0</v>
      </c>
      <c r="AS51" s="6">
        <v>0</v>
      </c>
      <c r="AT51" s="6">
        <v>0</v>
      </c>
      <c r="AU51" s="6">
        <v>0</v>
      </c>
      <c r="AV51" s="6">
        <v>0.8091248953609731</v>
      </c>
      <c r="AW51" s="6">
        <v>0</v>
      </c>
      <c r="AX51" s="6">
        <v>0</v>
      </c>
      <c r="AY51" s="6">
        <v>0</v>
      </c>
      <c r="AZ51" s="6">
        <v>0</v>
      </c>
      <c r="BA51" s="6">
        <v>0</v>
      </c>
      <c r="BB51" s="6">
        <v>0</v>
      </c>
      <c r="BC51" s="6">
        <v>0</v>
      </c>
      <c r="BD51" s="6">
        <v>0</v>
      </c>
      <c r="BE51" s="6">
        <v>0</v>
      </c>
      <c r="BF51" s="6">
        <v>0</v>
      </c>
      <c r="BG51" s="6">
        <v>0.81764619447387377</v>
      </c>
      <c r="BH51" s="6">
        <v>0.81764619447387377</v>
      </c>
      <c r="BI51" s="6">
        <v>0</v>
      </c>
      <c r="BJ51" s="6">
        <v>0</v>
      </c>
      <c r="BK51" s="6">
        <v>0</v>
      </c>
      <c r="BL51" s="6">
        <v>0</v>
      </c>
      <c r="BM51" s="6">
        <v>0</v>
      </c>
      <c r="BN51" s="6">
        <v>0</v>
      </c>
      <c r="BO51" s="6">
        <v>0</v>
      </c>
      <c r="BP51" s="6">
        <v>0</v>
      </c>
      <c r="BQ51" s="6">
        <v>1.3891707883274704</v>
      </c>
      <c r="BR51" s="6">
        <v>0</v>
      </c>
      <c r="BS51" s="6">
        <v>0.81062489055738041</v>
      </c>
      <c r="BT51" s="6">
        <v>0.84840816801889274</v>
      </c>
      <c r="BU51" s="6">
        <v>0.92452234526467936</v>
      </c>
      <c r="BV51" s="6">
        <v>0.99564786093052049</v>
      </c>
      <c r="BW51" s="6">
        <v>0.85926617229163116</v>
      </c>
      <c r="BX51" s="6">
        <v>1.3816338392319027</v>
      </c>
      <c r="BY51" s="6">
        <v>1.1481026023052039</v>
      </c>
      <c r="BZ51" s="6">
        <v>0</v>
      </c>
      <c r="CA51" s="6">
        <v>0.87401863152643211</v>
      </c>
      <c r="CB51" s="6">
        <v>0.87286735610313559</v>
      </c>
      <c r="CC51" s="6">
        <v>10.10426265455725</v>
      </c>
      <c r="CD51" s="6">
        <v>0</v>
      </c>
      <c r="CE51" s="6">
        <v>0.75991767629178697</v>
      </c>
      <c r="CF51" s="6">
        <v>0.94803331502718091</v>
      </c>
      <c r="CG51" s="6">
        <v>0.91742242578329192</v>
      </c>
      <c r="CH51" s="6">
        <v>0</v>
      </c>
      <c r="CI51" s="6">
        <v>0.85986239708070888</v>
      </c>
      <c r="CJ51" s="6">
        <v>3.4852358141829689</v>
      </c>
      <c r="CK51" s="6">
        <v>27.389934297930342</v>
      </c>
    </row>
    <row r="52" spans="1:89" ht="11.25">
      <c r="A52" s="5" t="s">
        <v>333</v>
      </c>
      <c r="B52" s="2">
        <v>48</v>
      </c>
      <c r="C52" s="3" t="s">
        <v>42</v>
      </c>
      <c r="D52" s="4" t="s">
        <v>130</v>
      </c>
      <c r="E52" s="1" t="s">
        <v>395</v>
      </c>
      <c r="F52" s="4" t="s">
        <v>131</v>
      </c>
      <c r="G52" s="2" t="s">
        <v>132</v>
      </c>
      <c r="H52" s="6">
        <v>0.78450664209022836</v>
      </c>
      <c r="I52" s="6">
        <v>0</v>
      </c>
      <c r="J52" s="6">
        <v>0.97986916666987733</v>
      </c>
      <c r="K52" s="6">
        <v>0.91993364062285476</v>
      </c>
      <c r="L52" s="6">
        <v>2.6843094493829609</v>
      </c>
      <c r="M52" s="6">
        <v>0.81318576218390515</v>
      </c>
      <c r="N52" s="6">
        <v>0.79596824637203867</v>
      </c>
      <c r="O52" s="6">
        <v>0.8088810399888624</v>
      </c>
      <c r="P52" s="7">
        <v>0.80993776195291733</v>
      </c>
      <c r="Q52" s="6">
        <v>0.8791472316802259</v>
      </c>
      <c r="R52" s="7">
        <v>0.80102961004071904</v>
      </c>
      <c r="S52" s="6">
        <v>4.9081496522186683</v>
      </c>
      <c r="T52" s="16">
        <v>1</v>
      </c>
      <c r="U52" s="16">
        <v>0</v>
      </c>
      <c r="V52" s="17">
        <v>0</v>
      </c>
      <c r="W52" s="17">
        <v>0</v>
      </c>
      <c r="X52" s="16">
        <v>0</v>
      </c>
      <c r="Y52" s="16">
        <v>0</v>
      </c>
      <c r="Z52" s="16">
        <v>0</v>
      </c>
      <c r="AA52" s="16">
        <v>1</v>
      </c>
      <c r="AB52" s="6">
        <v>0.45960141017339379</v>
      </c>
      <c r="AC52" s="6">
        <v>0.80371340317371309</v>
      </c>
      <c r="AD52" s="6">
        <v>0</v>
      </c>
      <c r="AE52" s="24">
        <v>0</v>
      </c>
      <c r="AF52" s="23">
        <v>0</v>
      </c>
      <c r="AG52" s="24">
        <v>0</v>
      </c>
      <c r="AH52" s="24">
        <v>0</v>
      </c>
      <c r="AI52" s="6">
        <v>0</v>
      </c>
      <c r="AJ52" s="6">
        <v>0</v>
      </c>
      <c r="AK52" s="8">
        <v>0.76560022145131934</v>
      </c>
      <c r="AL52" s="6">
        <v>0</v>
      </c>
      <c r="AM52" s="6">
        <v>0</v>
      </c>
      <c r="AN52" s="6">
        <v>0</v>
      </c>
      <c r="AO52" s="6">
        <v>0.76560022145131934</v>
      </c>
      <c r="AP52" s="6">
        <v>0</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0.82071797121648871</v>
      </c>
      <c r="BH52" s="6">
        <v>0.82071797121648871</v>
      </c>
      <c r="BI52" s="6">
        <v>0</v>
      </c>
      <c r="BJ52" s="6">
        <v>0</v>
      </c>
      <c r="BK52" s="6">
        <v>0</v>
      </c>
      <c r="BL52" s="6">
        <v>0</v>
      </c>
      <c r="BM52" s="6">
        <v>0</v>
      </c>
      <c r="BN52" s="6">
        <v>0</v>
      </c>
      <c r="BO52" s="6">
        <v>0</v>
      </c>
      <c r="BP52" s="6">
        <v>0</v>
      </c>
      <c r="BQ52" s="6">
        <v>1.394238327212773</v>
      </c>
      <c r="BR52" s="6">
        <v>0</v>
      </c>
      <c r="BS52" s="6">
        <v>0</v>
      </c>
      <c r="BT52" s="6">
        <v>0</v>
      </c>
      <c r="BU52" s="6">
        <v>0.99257328459618666</v>
      </c>
      <c r="BV52" s="6">
        <v>0.91396717195416943</v>
      </c>
      <c r="BW52" s="6">
        <v>0</v>
      </c>
      <c r="BX52" s="6">
        <v>0.98144378944099753</v>
      </c>
      <c r="BY52" s="6">
        <v>0.79036815121139214</v>
      </c>
      <c r="BZ52" s="6">
        <v>0</v>
      </c>
      <c r="CA52" s="6">
        <v>0.78141224351614791</v>
      </c>
      <c r="CB52" s="6">
        <v>0.97863182144895444</v>
      </c>
      <c r="CC52" s="6">
        <v>6.832634789380621</v>
      </c>
      <c r="CD52" s="6">
        <v>0</v>
      </c>
      <c r="CE52" s="6">
        <v>0.89096164889080076</v>
      </c>
      <c r="CF52" s="6">
        <v>0.79873447371186701</v>
      </c>
      <c r="CG52" s="6">
        <v>0.91661479968116299</v>
      </c>
      <c r="CH52" s="6">
        <v>0</v>
      </c>
      <c r="CI52" s="6">
        <v>0.71684139654985979</v>
      </c>
      <c r="CJ52" s="6">
        <v>3.3231523188336904</v>
      </c>
      <c r="CK52" s="6">
        <v>20.138277805657459</v>
      </c>
    </row>
    <row r="53" spans="1:89" ht="11.25">
      <c r="A53" s="5" t="s">
        <v>347</v>
      </c>
      <c r="B53" s="2">
        <v>49</v>
      </c>
      <c r="C53" s="3" t="s">
        <v>253</v>
      </c>
      <c r="D53" s="4" t="s">
        <v>171</v>
      </c>
      <c r="E53" s="1" t="s">
        <v>395</v>
      </c>
      <c r="F53" s="4" t="s">
        <v>172</v>
      </c>
      <c r="G53" s="2" t="s">
        <v>173</v>
      </c>
      <c r="H53" s="6">
        <v>0.74186656951743357</v>
      </c>
      <c r="I53" s="6">
        <v>0</v>
      </c>
      <c r="J53" s="6">
        <v>0.73117778548174139</v>
      </c>
      <c r="K53" s="6">
        <v>0</v>
      </c>
      <c r="L53" s="6">
        <v>1.473044354999175</v>
      </c>
      <c r="M53" s="6">
        <v>1.0230228682352536</v>
      </c>
      <c r="N53" s="6">
        <v>0</v>
      </c>
      <c r="O53" s="6">
        <v>1.0247549216431144</v>
      </c>
      <c r="P53" s="7">
        <v>0</v>
      </c>
      <c r="Q53" s="6">
        <v>0</v>
      </c>
      <c r="R53" s="7">
        <v>0</v>
      </c>
      <c r="S53" s="6">
        <v>2.047777789878368</v>
      </c>
      <c r="T53" s="16">
        <v>1</v>
      </c>
      <c r="U53" s="16">
        <v>0</v>
      </c>
      <c r="V53" s="17">
        <v>0</v>
      </c>
      <c r="W53" s="17">
        <v>0</v>
      </c>
      <c r="X53" s="16">
        <v>0</v>
      </c>
      <c r="Y53" s="16">
        <v>0</v>
      </c>
      <c r="Z53" s="16">
        <v>0</v>
      </c>
      <c r="AA53" s="16">
        <v>1</v>
      </c>
      <c r="AB53" s="6">
        <v>0.45960141017339379</v>
      </c>
      <c r="AC53" s="6">
        <v>0.80371340317371309</v>
      </c>
      <c r="AD53" s="6">
        <v>0</v>
      </c>
      <c r="AE53" s="24">
        <v>0</v>
      </c>
      <c r="AF53" s="23">
        <v>0</v>
      </c>
      <c r="AG53" s="24">
        <v>0</v>
      </c>
      <c r="AH53" s="24">
        <v>0</v>
      </c>
      <c r="AI53" s="6">
        <v>0</v>
      </c>
      <c r="AJ53" s="6">
        <v>0</v>
      </c>
      <c r="AK53" s="8">
        <v>1.5567099650049332</v>
      </c>
      <c r="AL53" s="6">
        <v>0</v>
      </c>
      <c r="AM53" s="6">
        <v>0</v>
      </c>
      <c r="AN53" s="6">
        <v>0</v>
      </c>
      <c r="AO53" s="6">
        <v>1.5567099650049332</v>
      </c>
      <c r="AP53" s="6">
        <v>1.2758583107719585</v>
      </c>
      <c r="AQ53" s="6">
        <v>0</v>
      </c>
      <c r="AR53" s="6">
        <v>0</v>
      </c>
      <c r="AS53" s="6">
        <v>0</v>
      </c>
      <c r="AT53" s="6">
        <v>0</v>
      </c>
      <c r="AU53" s="6">
        <v>0</v>
      </c>
      <c r="AV53" s="6">
        <v>1.2758583107719585</v>
      </c>
      <c r="AW53" s="6">
        <v>0</v>
      </c>
      <c r="AX53" s="6">
        <v>0</v>
      </c>
      <c r="AY53" s="6">
        <v>0</v>
      </c>
      <c r="AZ53" s="6">
        <v>0</v>
      </c>
      <c r="BA53" s="6">
        <v>0</v>
      </c>
      <c r="BB53" s="6">
        <v>0</v>
      </c>
      <c r="BC53" s="6">
        <v>0</v>
      </c>
      <c r="BD53" s="6">
        <v>0</v>
      </c>
      <c r="BE53" s="6">
        <v>0</v>
      </c>
      <c r="BF53" s="6">
        <v>0</v>
      </c>
      <c r="BG53" s="6">
        <v>0</v>
      </c>
      <c r="BH53" s="6">
        <v>0</v>
      </c>
      <c r="BI53" s="6">
        <v>0</v>
      </c>
      <c r="BJ53" s="6">
        <v>0</v>
      </c>
      <c r="BK53" s="6">
        <v>0</v>
      </c>
      <c r="BL53" s="6">
        <v>0</v>
      </c>
      <c r="BM53" s="6">
        <v>0</v>
      </c>
      <c r="BN53" s="6">
        <v>0</v>
      </c>
      <c r="BO53" s="6">
        <v>0</v>
      </c>
      <c r="BP53" s="6">
        <v>0</v>
      </c>
      <c r="BQ53" s="6">
        <v>0</v>
      </c>
      <c r="BR53" s="6">
        <v>0</v>
      </c>
      <c r="BS53" s="6">
        <v>0</v>
      </c>
      <c r="BT53" s="6">
        <v>0</v>
      </c>
      <c r="BU53" s="6">
        <v>0</v>
      </c>
      <c r="BV53" s="6">
        <v>0</v>
      </c>
      <c r="BW53" s="6">
        <v>0</v>
      </c>
      <c r="BX53" s="6">
        <v>0</v>
      </c>
      <c r="BY53" s="6">
        <v>0.87349014341459119</v>
      </c>
      <c r="BZ53" s="6">
        <v>0</v>
      </c>
      <c r="CA53" s="6">
        <v>0.81419884556915068</v>
      </c>
      <c r="CB53" s="6">
        <v>0</v>
      </c>
      <c r="CC53" s="6">
        <v>1.6876889889837419</v>
      </c>
      <c r="CD53" s="6">
        <v>0</v>
      </c>
      <c r="CE53" s="6">
        <v>0</v>
      </c>
      <c r="CF53" s="6">
        <v>0</v>
      </c>
      <c r="CG53" s="6">
        <v>0</v>
      </c>
      <c r="CH53" s="6">
        <v>0</v>
      </c>
      <c r="CI53" s="6">
        <v>0</v>
      </c>
      <c r="CJ53" s="6">
        <v>0</v>
      </c>
      <c r="CK53" s="6">
        <v>8.8447928128118907</v>
      </c>
    </row>
    <row r="54" spans="1:89" ht="11.25">
      <c r="A54" s="5" t="s">
        <v>331</v>
      </c>
      <c r="B54" s="2">
        <v>50</v>
      </c>
      <c r="C54" s="3" t="s">
        <v>42</v>
      </c>
      <c r="D54" s="4" t="s">
        <v>124</v>
      </c>
      <c r="E54" s="1" t="s">
        <v>395</v>
      </c>
      <c r="F54" s="4" t="s">
        <v>125</v>
      </c>
      <c r="G54" s="2" t="s">
        <v>126</v>
      </c>
      <c r="H54" s="6">
        <v>1.3602391672274299</v>
      </c>
      <c r="I54" s="6">
        <v>0</v>
      </c>
      <c r="J54" s="6">
        <v>1.5738688723189864</v>
      </c>
      <c r="K54" s="6">
        <v>1.5428647128264157</v>
      </c>
      <c r="L54" s="6">
        <v>4.4769727523728324</v>
      </c>
      <c r="M54" s="6">
        <v>1.1841511165223946</v>
      </c>
      <c r="N54" s="6">
        <v>0.89798617288892757</v>
      </c>
      <c r="O54" s="6">
        <v>1.1926511119691026</v>
      </c>
      <c r="P54" s="7">
        <v>0.96683959902342764</v>
      </c>
      <c r="Q54" s="6">
        <v>1.0374799216788833</v>
      </c>
      <c r="R54" s="7">
        <v>1.1064593266751981</v>
      </c>
      <c r="S54" s="6">
        <v>6.3855672487579334</v>
      </c>
      <c r="T54" s="16">
        <v>1</v>
      </c>
      <c r="U54" s="16">
        <v>1</v>
      </c>
      <c r="V54" s="17">
        <v>0</v>
      </c>
      <c r="W54" s="17">
        <v>0</v>
      </c>
      <c r="X54" s="16">
        <v>0</v>
      </c>
      <c r="Y54" s="16">
        <v>0</v>
      </c>
      <c r="Z54" s="16">
        <v>0</v>
      </c>
      <c r="AA54" s="16">
        <v>2</v>
      </c>
      <c r="AB54" s="6">
        <v>0.91920282034678757</v>
      </c>
      <c r="AC54" s="6">
        <v>0.94547594532603141</v>
      </c>
      <c r="AD54" s="6">
        <v>1.3631058307509221</v>
      </c>
      <c r="AE54" s="24">
        <v>0.96251763436906457</v>
      </c>
      <c r="AF54" s="23">
        <v>1.0997987577942923</v>
      </c>
      <c r="AG54" s="24">
        <v>0</v>
      </c>
      <c r="AH54" s="24">
        <v>0.89847474388657478</v>
      </c>
      <c r="AI54" s="6">
        <v>0</v>
      </c>
      <c r="AJ54" s="6">
        <v>4.323896966800854</v>
      </c>
      <c r="AK54" s="8">
        <v>1.1936652050900678</v>
      </c>
      <c r="AL54" s="6">
        <v>0</v>
      </c>
      <c r="AM54" s="6">
        <v>0</v>
      </c>
      <c r="AN54" s="6">
        <v>0</v>
      </c>
      <c r="AO54" s="6">
        <v>1.1936652050900678</v>
      </c>
      <c r="AP54" s="6">
        <v>1.1630111872582549</v>
      </c>
      <c r="AQ54" s="6">
        <v>0</v>
      </c>
      <c r="AR54" s="6">
        <v>0</v>
      </c>
      <c r="AS54" s="6">
        <v>0.86749012687730476</v>
      </c>
      <c r="AT54" s="6">
        <v>0</v>
      </c>
      <c r="AU54" s="6">
        <v>0</v>
      </c>
      <c r="AV54" s="6">
        <v>2.0305013141355595</v>
      </c>
      <c r="AW54" s="6">
        <v>0</v>
      </c>
      <c r="AX54" s="6">
        <v>0</v>
      </c>
      <c r="AY54" s="6">
        <v>0</v>
      </c>
      <c r="AZ54" s="6">
        <v>0</v>
      </c>
      <c r="BA54" s="6">
        <v>0</v>
      </c>
      <c r="BB54" s="6">
        <v>0</v>
      </c>
      <c r="BC54" s="6">
        <v>0</v>
      </c>
      <c r="BD54" s="6">
        <v>0</v>
      </c>
      <c r="BE54" s="6">
        <v>0</v>
      </c>
      <c r="BF54" s="6">
        <v>0</v>
      </c>
      <c r="BG54" s="6">
        <v>0.86427387383734355</v>
      </c>
      <c r="BH54" s="6">
        <v>0.86427387383734355</v>
      </c>
      <c r="BI54" s="6">
        <v>0</v>
      </c>
      <c r="BJ54" s="6">
        <v>0</v>
      </c>
      <c r="BK54" s="6">
        <v>0</v>
      </c>
      <c r="BL54" s="6">
        <v>0</v>
      </c>
      <c r="BM54" s="6">
        <v>0</v>
      </c>
      <c r="BN54" s="6">
        <v>0</v>
      </c>
      <c r="BO54" s="6">
        <v>0</v>
      </c>
      <c r="BP54" s="6">
        <v>0</v>
      </c>
      <c r="BQ54" s="6">
        <v>1.1445490859436942</v>
      </c>
      <c r="BR54" s="6">
        <v>0</v>
      </c>
      <c r="BS54" s="6">
        <v>0</v>
      </c>
      <c r="BT54" s="6">
        <v>0.81643478681878145</v>
      </c>
      <c r="BU54" s="6">
        <v>0.8511876649944472</v>
      </c>
      <c r="BV54" s="6">
        <v>0.88247582198738339</v>
      </c>
      <c r="BW54" s="6">
        <v>0</v>
      </c>
      <c r="BX54" s="6">
        <v>0.96826436661132387</v>
      </c>
      <c r="BY54" s="6">
        <v>0.95754332682192667</v>
      </c>
      <c r="BZ54" s="6">
        <v>0</v>
      </c>
      <c r="CA54" s="6">
        <v>1.0077886895725616</v>
      </c>
      <c r="CB54" s="6">
        <v>0.91647227672616938</v>
      </c>
      <c r="CC54" s="6">
        <v>7.5447160194762874</v>
      </c>
      <c r="CD54" s="6">
        <v>0</v>
      </c>
      <c r="CE54" s="6">
        <v>0.80883297332013637</v>
      </c>
      <c r="CF54" s="6">
        <v>1.1769719613093574</v>
      </c>
      <c r="CG54" s="6">
        <v>1.3030298330275323</v>
      </c>
      <c r="CH54" s="6">
        <v>0</v>
      </c>
      <c r="CI54" s="6">
        <v>1.2180329329322135</v>
      </c>
      <c r="CJ54" s="6">
        <v>4.5068677005892397</v>
      </c>
      <c r="CK54" s="6">
        <v>32.271937026386148</v>
      </c>
    </row>
    <row r="55" spans="1:89" ht="11.25">
      <c r="A55" s="5" t="s">
        <v>329</v>
      </c>
      <c r="B55" s="2">
        <v>51</v>
      </c>
      <c r="C55" s="3" t="s">
        <v>42</v>
      </c>
      <c r="D55" s="4" t="s">
        <v>118</v>
      </c>
      <c r="E55" s="1" t="s">
        <v>395</v>
      </c>
      <c r="F55" s="4" t="s">
        <v>119</v>
      </c>
      <c r="G55" s="2" t="s">
        <v>120</v>
      </c>
      <c r="H55" s="6">
        <v>1.148736425234776</v>
      </c>
      <c r="I55" s="6">
        <v>0</v>
      </c>
      <c r="J55" s="6">
        <v>0.86551616881172211</v>
      </c>
      <c r="K55" s="6">
        <v>1.3699999339480349</v>
      </c>
      <c r="L55" s="6">
        <v>3.384252527994533</v>
      </c>
      <c r="M55" s="6">
        <v>1.1072271703799177</v>
      </c>
      <c r="N55" s="6">
        <v>0.80712705679770524</v>
      </c>
      <c r="O55" s="6">
        <v>1.0749575948935561</v>
      </c>
      <c r="P55" s="7">
        <v>0.89246145224605788</v>
      </c>
      <c r="Q55" s="6">
        <v>0.91479756097949105</v>
      </c>
      <c r="R55" s="7">
        <v>0.88977997985666801</v>
      </c>
      <c r="S55" s="6">
        <v>5.6863508151533955</v>
      </c>
      <c r="T55" s="16">
        <v>1</v>
      </c>
      <c r="U55" s="16">
        <v>1</v>
      </c>
      <c r="V55" s="17">
        <v>1</v>
      </c>
      <c r="W55" s="17">
        <v>0</v>
      </c>
      <c r="X55" s="16">
        <v>1</v>
      </c>
      <c r="Y55" s="16">
        <v>0</v>
      </c>
      <c r="Z55" s="16">
        <v>0</v>
      </c>
      <c r="AA55" s="16">
        <v>4</v>
      </c>
      <c r="AB55" s="6">
        <v>1.8384056406935751</v>
      </c>
      <c r="AC55" s="6">
        <v>1.2290010296306682</v>
      </c>
      <c r="AD55" s="6">
        <v>1.1402734780059858</v>
      </c>
      <c r="AE55" s="24">
        <v>0.77881803849872244</v>
      </c>
      <c r="AF55" s="23">
        <v>0.90826160466900319</v>
      </c>
      <c r="AG55" s="24">
        <v>0</v>
      </c>
      <c r="AH55" s="24">
        <v>0.83794926289723182</v>
      </c>
      <c r="AI55" s="6">
        <v>0</v>
      </c>
      <c r="AJ55" s="6">
        <v>3.6653023840709436</v>
      </c>
      <c r="AK55" s="8">
        <v>1.1043453838852069</v>
      </c>
      <c r="AL55" s="6">
        <v>0</v>
      </c>
      <c r="AM55" s="6">
        <v>0</v>
      </c>
      <c r="AN55" s="6">
        <v>0.88721644405899225</v>
      </c>
      <c r="AO55" s="6">
        <v>1.9915618279441991</v>
      </c>
      <c r="AP55" s="6">
        <v>0.94105555461055179</v>
      </c>
      <c r="AQ55" s="6">
        <v>0</v>
      </c>
      <c r="AR55" s="6">
        <v>0</v>
      </c>
      <c r="AS55" s="6">
        <v>0</v>
      </c>
      <c r="AT55" s="6">
        <v>0</v>
      </c>
      <c r="AU55" s="6">
        <v>0</v>
      </c>
      <c r="AV55" s="6">
        <v>0.94105555461055179</v>
      </c>
      <c r="AW55" s="6">
        <v>0</v>
      </c>
      <c r="AX55" s="6">
        <v>0</v>
      </c>
      <c r="AY55" s="6">
        <v>0</v>
      </c>
      <c r="AZ55" s="6">
        <v>0</v>
      </c>
      <c r="BA55" s="6">
        <v>0</v>
      </c>
      <c r="BB55" s="6">
        <v>0</v>
      </c>
      <c r="BC55" s="6">
        <v>0</v>
      </c>
      <c r="BD55" s="6">
        <v>0</v>
      </c>
      <c r="BE55" s="6">
        <v>0</v>
      </c>
      <c r="BF55" s="6">
        <v>0</v>
      </c>
      <c r="BG55" s="6">
        <v>0.87057103605720898</v>
      </c>
      <c r="BH55" s="6">
        <v>0.87057103605720898</v>
      </c>
      <c r="BI55" s="6">
        <v>0</v>
      </c>
      <c r="BJ55" s="6">
        <v>0</v>
      </c>
      <c r="BK55" s="6">
        <v>0</v>
      </c>
      <c r="BL55" s="6">
        <v>0</v>
      </c>
      <c r="BM55" s="6">
        <v>0</v>
      </c>
      <c r="BN55" s="6">
        <v>0</v>
      </c>
      <c r="BO55" s="6">
        <v>0</v>
      </c>
      <c r="BP55" s="6">
        <v>0</v>
      </c>
      <c r="BQ55" s="6">
        <v>1.5252750746469204</v>
      </c>
      <c r="BR55" s="6">
        <v>0</v>
      </c>
      <c r="BS55" s="6">
        <v>0</v>
      </c>
      <c r="BT55" s="6">
        <v>0.74585030554916487</v>
      </c>
      <c r="BU55" s="6">
        <v>0.8179335979963327</v>
      </c>
      <c r="BV55" s="6">
        <v>0.93504605943193742</v>
      </c>
      <c r="BW55" s="6">
        <v>0.7907161101694673</v>
      </c>
      <c r="BX55" s="6">
        <v>0.95878111951127365</v>
      </c>
      <c r="BY55" s="6">
        <v>1.3114094450091756</v>
      </c>
      <c r="BZ55" s="6">
        <v>0.8373755747405357</v>
      </c>
      <c r="CA55" s="6">
        <v>1.0579220790686121</v>
      </c>
      <c r="CB55" s="6">
        <v>0.8824369182705385</v>
      </c>
      <c r="CC55" s="6">
        <v>9.8627462843939586</v>
      </c>
      <c r="CD55" s="6">
        <v>0</v>
      </c>
      <c r="CE55" s="6">
        <v>1.1696882602223309</v>
      </c>
      <c r="CF55" s="6">
        <v>1.0925040544835329</v>
      </c>
      <c r="CG55" s="6">
        <v>0</v>
      </c>
      <c r="CH55" s="6">
        <v>0</v>
      </c>
      <c r="CI55" s="6">
        <v>1.2302652584125169</v>
      </c>
      <c r="CJ55" s="6">
        <v>3.4924575731183807</v>
      </c>
      <c r="CK55" s="6">
        <v>31.12329903297384</v>
      </c>
    </row>
    <row r="56" spans="1:89" ht="11.25">
      <c r="A56" s="5" t="s">
        <v>358</v>
      </c>
      <c r="B56" s="2">
        <v>52</v>
      </c>
      <c r="C56" s="3" t="s">
        <v>42</v>
      </c>
      <c r="D56" s="4" t="s">
        <v>204</v>
      </c>
      <c r="E56" s="1" t="s">
        <v>395</v>
      </c>
      <c r="F56" s="4" t="s">
        <v>205</v>
      </c>
      <c r="G56" s="2" t="s">
        <v>206</v>
      </c>
      <c r="H56" s="6">
        <v>0.93741062031905453</v>
      </c>
      <c r="I56" s="6">
        <v>0</v>
      </c>
      <c r="J56" s="6">
        <v>0</v>
      </c>
      <c r="K56" s="6">
        <v>0</v>
      </c>
      <c r="L56" s="6">
        <v>0.93741062031905453</v>
      </c>
      <c r="M56" s="6">
        <v>0.81427120909837414</v>
      </c>
      <c r="N56" s="6">
        <v>0</v>
      </c>
      <c r="O56" s="6">
        <v>0.81244265712256292</v>
      </c>
      <c r="P56" s="7">
        <v>0</v>
      </c>
      <c r="Q56" s="6">
        <v>0</v>
      </c>
      <c r="R56" s="7">
        <v>0</v>
      </c>
      <c r="S56" s="6">
        <v>1.6267138662209371</v>
      </c>
      <c r="T56" s="16">
        <v>0</v>
      </c>
      <c r="U56" s="16">
        <v>0</v>
      </c>
      <c r="V56" s="17">
        <v>0</v>
      </c>
      <c r="W56" s="17">
        <v>0</v>
      </c>
      <c r="X56" s="16">
        <v>0</v>
      </c>
      <c r="Y56" s="16">
        <v>0</v>
      </c>
      <c r="Z56" s="16">
        <v>0</v>
      </c>
      <c r="AA56" s="16">
        <v>0</v>
      </c>
      <c r="AB56" s="6">
        <v>0</v>
      </c>
      <c r="AC56" s="6">
        <v>0</v>
      </c>
      <c r="AD56" s="6">
        <v>0</v>
      </c>
      <c r="AE56" s="24">
        <v>0</v>
      </c>
      <c r="AF56" s="23">
        <v>0</v>
      </c>
      <c r="AG56" s="24">
        <v>0</v>
      </c>
      <c r="AH56" s="24">
        <v>0</v>
      </c>
      <c r="AI56" s="6">
        <v>0</v>
      </c>
      <c r="AJ56" s="6">
        <v>0</v>
      </c>
      <c r="AK56" s="8">
        <v>0</v>
      </c>
      <c r="AL56" s="6">
        <v>0</v>
      </c>
      <c r="AM56" s="6">
        <v>0</v>
      </c>
      <c r="AN56" s="6">
        <v>0</v>
      </c>
      <c r="AO56" s="6">
        <v>0</v>
      </c>
      <c r="AP56" s="6">
        <v>0</v>
      </c>
      <c r="AQ56" s="6">
        <v>0</v>
      </c>
      <c r="AR56" s="6">
        <v>0</v>
      </c>
      <c r="AS56" s="6">
        <v>0</v>
      </c>
      <c r="AT56" s="6">
        <v>0</v>
      </c>
      <c r="AU56" s="6">
        <v>0</v>
      </c>
      <c r="AV56" s="6">
        <v>0</v>
      </c>
      <c r="AW56" s="6">
        <v>0</v>
      </c>
      <c r="AX56" s="6">
        <v>0</v>
      </c>
      <c r="AY56" s="6">
        <v>0</v>
      </c>
      <c r="AZ56" s="6">
        <v>0</v>
      </c>
      <c r="BA56" s="6">
        <v>0</v>
      </c>
      <c r="BB56" s="6">
        <v>0</v>
      </c>
      <c r="BC56" s="6">
        <v>0</v>
      </c>
      <c r="BD56" s="6">
        <v>0</v>
      </c>
      <c r="BE56" s="6">
        <v>0</v>
      </c>
      <c r="BF56" s="6">
        <v>0</v>
      </c>
      <c r="BG56" s="6">
        <v>0</v>
      </c>
      <c r="BH56" s="6">
        <v>0</v>
      </c>
      <c r="BI56" s="6">
        <v>0</v>
      </c>
      <c r="BJ56" s="6">
        <v>0</v>
      </c>
      <c r="BK56" s="6">
        <v>0</v>
      </c>
      <c r="BL56" s="6">
        <v>0</v>
      </c>
      <c r="BM56" s="6">
        <v>0</v>
      </c>
      <c r="BN56" s="6">
        <v>0</v>
      </c>
      <c r="BO56" s="6">
        <v>0</v>
      </c>
      <c r="BP56" s="6">
        <v>0</v>
      </c>
      <c r="BQ56" s="6">
        <v>0</v>
      </c>
      <c r="BR56" s="6">
        <v>0</v>
      </c>
      <c r="BS56" s="6">
        <v>0</v>
      </c>
      <c r="BT56" s="6">
        <v>0</v>
      </c>
      <c r="BU56" s="6">
        <v>0</v>
      </c>
      <c r="BV56" s="6">
        <v>0</v>
      </c>
      <c r="BW56" s="6">
        <v>0</v>
      </c>
      <c r="BX56" s="6">
        <v>0</v>
      </c>
      <c r="BY56" s="6">
        <v>0</v>
      </c>
      <c r="BZ56" s="6">
        <v>0</v>
      </c>
      <c r="CA56" s="6">
        <v>0</v>
      </c>
      <c r="CB56" s="6">
        <v>0</v>
      </c>
      <c r="CC56" s="6">
        <v>0</v>
      </c>
      <c r="CD56" s="6">
        <v>0</v>
      </c>
      <c r="CE56" s="6">
        <v>1.2453435684114487</v>
      </c>
      <c r="CF56" s="6">
        <v>1.0072016737358966</v>
      </c>
      <c r="CG56" s="6">
        <v>0</v>
      </c>
      <c r="CH56" s="6">
        <v>0</v>
      </c>
      <c r="CI56" s="6">
        <v>0.8080681921983478</v>
      </c>
      <c r="CJ56" s="6">
        <v>3.0606134343456932</v>
      </c>
      <c r="CK56" s="6">
        <v>5.6247379208856847</v>
      </c>
    </row>
    <row r="57" spans="1:89" ht="11.25">
      <c r="A57" s="5" t="s">
        <v>304</v>
      </c>
      <c r="B57" s="2">
        <v>53</v>
      </c>
      <c r="C57" s="3" t="s">
        <v>42</v>
      </c>
      <c r="D57" s="4" t="s">
        <v>43</v>
      </c>
      <c r="E57" s="1" t="s">
        <v>395</v>
      </c>
      <c r="F57" s="4" t="s">
        <v>44</v>
      </c>
      <c r="G57" s="2" t="s">
        <v>45</v>
      </c>
      <c r="H57" s="6">
        <v>0.87861221131111478</v>
      </c>
      <c r="I57" s="6">
        <v>0</v>
      </c>
      <c r="J57" s="6">
        <v>1.8051272401161367</v>
      </c>
      <c r="K57" s="6">
        <v>0</v>
      </c>
      <c r="L57" s="6">
        <v>2.6837394514272512</v>
      </c>
      <c r="M57" s="6">
        <v>0.76082840079759406</v>
      </c>
      <c r="N57" s="6">
        <v>0</v>
      </c>
      <c r="O57" s="6">
        <v>0.75969113503806296</v>
      </c>
      <c r="P57" s="7">
        <v>0.8128950887945896</v>
      </c>
      <c r="Q57" s="6">
        <v>0.89027796523585412</v>
      </c>
      <c r="R57" s="7">
        <v>0.80220926408536253</v>
      </c>
      <c r="S57" s="6">
        <v>4.0259018539514635</v>
      </c>
      <c r="T57" s="16">
        <v>1</v>
      </c>
      <c r="U57" s="16">
        <v>0</v>
      </c>
      <c r="V57" s="17">
        <v>0</v>
      </c>
      <c r="W57" s="17">
        <v>0</v>
      </c>
      <c r="X57" s="16">
        <v>0</v>
      </c>
      <c r="Y57" s="16">
        <v>0</v>
      </c>
      <c r="Z57" s="16">
        <v>0</v>
      </c>
      <c r="AA57" s="16">
        <v>1</v>
      </c>
      <c r="AB57" s="6">
        <v>0.45960141017339379</v>
      </c>
      <c r="AC57" s="6">
        <v>0.80371340317371309</v>
      </c>
      <c r="AD57" s="6">
        <v>0</v>
      </c>
      <c r="AE57" s="24">
        <v>0</v>
      </c>
      <c r="AF57" s="23">
        <v>0</v>
      </c>
      <c r="AG57" s="24">
        <v>0</v>
      </c>
      <c r="AH57" s="24">
        <v>0</v>
      </c>
      <c r="AI57" s="6">
        <v>0</v>
      </c>
      <c r="AJ57" s="6">
        <v>0</v>
      </c>
      <c r="AK57" s="8">
        <v>0</v>
      </c>
      <c r="AL57" s="6">
        <v>0</v>
      </c>
      <c r="AM57" s="6">
        <v>0</v>
      </c>
      <c r="AN57" s="6">
        <v>0</v>
      </c>
      <c r="AO57" s="6">
        <v>0</v>
      </c>
      <c r="AP57" s="6">
        <v>0</v>
      </c>
      <c r="AQ57" s="6">
        <v>0</v>
      </c>
      <c r="AR57" s="6">
        <v>0</v>
      </c>
      <c r="AS57" s="6">
        <v>0</v>
      </c>
      <c r="AT57" s="6">
        <v>0</v>
      </c>
      <c r="AU57" s="6">
        <v>0</v>
      </c>
      <c r="AV57" s="6">
        <v>0</v>
      </c>
      <c r="AW57" s="6">
        <v>0</v>
      </c>
      <c r="AX57" s="6">
        <v>0</v>
      </c>
      <c r="AY57" s="6">
        <v>0</v>
      </c>
      <c r="AZ57" s="6">
        <v>0</v>
      </c>
      <c r="BA57" s="6">
        <v>0</v>
      </c>
      <c r="BB57" s="6">
        <v>0</v>
      </c>
      <c r="BC57" s="6">
        <v>0</v>
      </c>
      <c r="BD57" s="6">
        <v>0</v>
      </c>
      <c r="BE57" s="6">
        <v>0</v>
      </c>
      <c r="BF57" s="6">
        <v>0</v>
      </c>
      <c r="BG57" s="6">
        <v>0</v>
      </c>
      <c r="BH57" s="6">
        <v>0</v>
      </c>
      <c r="BI57" s="6">
        <v>0</v>
      </c>
      <c r="BJ57" s="6">
        <v>0</v>
      </c>
      <c r="BK57" s="6">
        <v>0</v>
      </c>
      <c r="BL57" s="6">
        <v>0</v>
      </c>
      <c r="BM57" s="6">
        <v>0</v>
      </c>
      <c r="BN57" s="6">
        <v>0</v>
      </c>
      <c r="BO57" s="6">
        <v>0</v>
      </c>
      <c r="BP57" s="6">
        <v>0</v>
      </c>
      <c r="BQ57" s="6">
        <v>0</v>
      </c>
      <c r="BR57" s="6">
        <v>0</v>
      </c>
      <c r="BS57" s="6">
        <v>0</v>
      </c>
      <c r="BT57" s="6">
        <v>0</v>
      </c>
      <c r="BU57" s="6">
        <v>0</v>
      </c>
      <c r="BV57" s="6">
        <v>0</v>
      </c>
      <c r="BW57" s="6">
        <v>0</v>
      </c>
      <c r="BX57" s="6">
        <v>0</v>
      </c>
      <c r="BY57" s="6">
        <v>0</v>
      </c>
      <c r="BZ57" s="6">
        <v>0</v>
      </c>
      <c r="CA57" s="6">
        <v>0</v>
      </c>
      <c r="CB57" s="6">
        <v>0</v>
      </c>
      <c r="CC57" s="6">
        <v>0</v>
      </c>
      <c r="CD57" s="6">
        <v>0</v>
      </c>
      <c r="CE57" s="6">
        <v>0</v>
      </c>
      <c r="CF57" s="6">
        <v>0</v>
      </c>
      <c r="CG57" s="6">
        <v>0</v>
      </c>
      <c r="CH57" s="6">
        <v>0</v>
      </c>
      <c r="CI57" s="6">
        <v>0</v>
      </c>
      <c r="CJ57" s="6">
        <v>0</v>
      </c>
      <c r="CK57" s="6">
        <v>7.5133547085524279</v>
      </c>
    </row>
    <row r="58" spans="1:89" ht="11.25">
      <c r="A58" s="5" t="s">
        <v>351</v>
      </c>
      <c r="B58" s="2">
        <v>54</v>
      </c>
      <c r="C58" s="3" t="s">
        <v>42</v>
      </c>
      <c r="D58" s="4" t="s">
        <v>183</v>
      </c>
      <c r="E58" s="1" t="s">
        <v>395</v>
      </c>
      <c r="F58" s="4" t="s">
        <v>184</v>
      </c>
      <c r="G58" s="2" t="s">
        <v>185</v>
      </c>
      <c r="H58" s="6">
        <v>0.97280453761929098</v>
      </c>
      <c r="I58" s="6">
        <v>0</v>
      </c>
      <c r="J58" s="6">
        <v>1.0644360864154638</v>
      </c>
      <c r="K58" s="6">
        <v>0</v>
      </c>
      <c r="L58" s="6">
        <v>2.0372406240347551</v>
      </c>
      <c r="M58" s="6">
        <v>0.96832752044283421</v>
      </c>
      <c r="N58" s="6">
        <v>0.84258586250695411</v>
      </c>
      <c r="O58" s="6">
        <v>0.99435921945107608</v>
      </c>
      <c r="P58" s="7">
        <v>0.95438955817822313</v>
      </c>
      <c r="Q58" s="6">
        <v>0.96094354196855258</v>
      </c>
      <c r="R58" s="7">
        <v>0.82935427344096835</v>
      </c>
      <c r="S58" s="6">
        <v>5.5499599759886085</v>
      </c>
      <c r="T58" s="16">
        <v>1</v>
      </c>
      <c r="U58" s="16">
        <v>1</v>
      </c>
      <c r="V58" s="17">
        <v>1</v>
      </c>
      <c r="W58" s="17">
        <v>0</v>
      </c>
      <c r="X58" s="16">
        <v>0</v>
      </c>
      <c r="Y58" s="16">
        <v>0</v>
      </c>
      <c r="Z58" s="16">
        <v>0</v>
      </c>
      <c r="AA58" s="16">
        <v>3</v>
      </c>
      <c r="AB58" s="6">
        <v>1.3788042305201813</v>
      </c>
      <c r="AC58" s="6">
        <v>1.0872384874783498</v>
      </c>
      <c r="AD58" s="6">
        <v>0.80399638848713895</v>
      </c>
      <c r="AE58" s="24">
        <v>0.90806501216313218</v>
      </c>
      <c r="AF58" s="23">
        <v>0.91143743744486305</v>
      </c>
      <c r="AG58" s="24">
        <v>0</v>
      </c>
      <c r="AH58" s="24">
        <v>0.94243028936297879</v>
      </c>
      <c r="AI58" s="6">
        <v>0</v>
      </c>
      <c r="AJ58" s="6">
        <v>3.5659291274581131</v>
      </c>
      <c r="AK58" s="8">
        <v>0.87850925538619462</v>
      </c>
      <c r="AL58" s="6">
        <v>0</v>
      </c>
      <c r="AM58" s="6">
        <v>0</v>
      </c>
      <c r="AN58" s="6">
        <v>0</v>
      </c>
      <c r="AO58" s="6">
        <v>0.87850925538619462</v>
      </c>
      <c r="AP58" s="6">
        <v>0.99458770261467921</v>
      </c>
      <c r="AQ58" s="6">
        <v>0</v>
      </c>
      <c r="AR58" s="6">
        <v>0</v>
      </c>
      <c r="AS58" s="6">
        <v>0</v>
      </c>
      <c r="AT58" s="6">
        <v>0</v>
      </c>
      <c r="AU58" s="6">
        <v>0</v>
      </c>
      <c r="AV58" s="6">
        <v>0.99458770261467921</v>
      </c>
      <c r="AW58" s="6">
        <v>0</v>
      </c>
      <c r="AX58" s="6">
        <v>0</v>
      </c>
      <c r="AY58" s="6">
        <v>0</v>
      </c>
      <c r="AZ58" s="6">
        <v>0</v>
      </c>
      <c r="BA58" s="6">
        <v>0</v>
      </c>
      <c r="BB58" s="6">
        <v>0</v>
      </c>
      <c r="BC58" s="6">
        <v>0</v>
      </c>
      <c r="BD58" s="6">
        <v>0</v>
      </c>
      <c r="BE58" s="6">
        <v>0</v>
      </c>
      <c r="BF58" s="6">
        <v>0</v>
      </c>
      <c r="BG58" s="6">
        <v>0.97726481558087031</v>
      </c>
      <c r="BH58" s="6">
        <v>0.97726481558087031</v>
      </c>
      <c r="BI58" s="6">
        <v>0</v>
      </c>
      <c r="BJ58" s="6">
        <v>0</v>
      </c>
      <c r="BK58" s="6">
        <v>0</v>
      </c>
      <c r="BL58" s="6">
        <v>0</v>
      </c>
      <c r="BM58" s="6">
        <v>0</v>
      </c>
      <c r="BN58" s="6">
        <v>0</v>
      </c>
      <c r="BO58" s="6">
        <v>0</v>
      </c>
      <c r="BP58" s="6">
        <v>0</v>
      </c>
      <c r="BQ58" s="6">
        <v>0</v>
      </c>
      <c r="BR58" s="6">
        <v>0</v>
      </c>
      <c r="BS58" s="6">
        <v>0</v>
      </c>
      <c r="BT58" s="6">
        <v>0</v>
      </c>
      <c r="BU58" s="6">
        <v>0.95672752231456959</v>
      </c>
      <c r="BV58" s="6">
        <v>0.88630810267117222</v>
      </c>
      <c r="BW58" s="6">
        <v>0</v>
      </c>
      <c r="BX58" s="6">
        <v>1.0708551484080815</v>
      </c>
      <c r="BY58" s="6">
        <v>1.0374656913865941</v>
      </c>
      <c r="BZ58" s="6">
        <v>0</v>
      </c>
      <c r="CA58" s="6">
        <v>0.93880661519509279</v>
      </c>
      <c r="CB58" s="6">
        <v>0.88385463118422791</v>
      </c>
      <c r="CC58" s="6">
        <v>5.7740177111597379</v>
      </c>
      <c r="CD58" s="6">
        <v>0</v>
      </c>
      <c r="CE58" s="6">
        <v>0.81649729104661217</v>
      </c>
      <c r="CF58" s="6">
        <v>0.8018233201563697</v>
      </c>
      <c r="CG58" s="6">
        <v>0.85344049124795762</v>
      </c>
      <c r="CH58" s="6">
        <v>0</v>
      </c>
      <c r="CI58" s="6">
        <v>0.77831570709902076</v>
      </c>
      <c r="CJ58" s="6">
        <v>3.2500768095499599</v>
      </c>
      <c r="CK58" s="6">
        <v>24.114824509251267</v>
      </c>
    </row>
    <row r="59" spans="1:89" ht="11.25">
      <c r="A59" s="5" t="s">
        <v>357</v>
      </c>
      <c r="B59" s="2">
        <v>55</v>
      </c>
      <c r="C59" s="3" t="s">
        <v>42</v>
      </c>
      <c r="D59" s="4" t="s">
        <v>201</v>
      </c>
      <c r="E59" s="1" t="s">
        <v>395</v>
      </c>
      <c r="F59" s="4" t="s">
        <v>202</v>
      </c>
      <c r="G59" s="2" t="s">
        <v>203</v>
      </c>
      <c r="H59" s="6">
        <v>0.84731258357151018</v>
      </c>
      <c r="I59" s="6">
        <v>0</v>
      </c>
      <c r="J59" s="6">
        <v>0.77907169980146618</v>
      </c>
      <c r="K59" s="6">
        <v>0</v>
      </c>
      <c r="L59" s="6">
        <v>1.6263842833729762</v>
      </c>
      <c r="M59" s="6">
        <v>0.75050189963834879</v>
      </c>
      <c r="N59" s="6">
        <v>0</v>
      </c>
      <c r="O59" s="6">
        <v>0.74889654002346961</v>
      </c>
      <c r="P59" s="7">
        <v>0</v>
      </c>
      <c r="Q59" s="6">
        <v>0</v>
      </c>
      <c r="R59" s="7">
        <v>0</v>
      </c>
      <c r="S59" s="6">
        <v>1.4993984396618183</v>
      </c>
      <c r="T59" s="16">
        <v>0</v>
      </c>
      <c r="U59" s="16">
        <v>0</v>
      </c>
      <c r="V59" s="17">
        <v>0</v>
      </c>
      <c r="W59" s="17">
        <v>0</v>
      </c>
      <c r="X59" s="16">
        <v>0</v>
      </c>
      <c r="Y59" s="16">
        <v>0</v>
      </c>
      <c r="Z59" s="16">
        <v>0</v>
      </c>
      <c r="AA59" s="16">
        <v>0</v>
      </c>
      <c r="AB59" s="6">
        <v>0</v>
      </c>
      <c r="AC59" s="6">
        <v>0</v>
      </c>
      <c r="AD59" s="6">
        <v>0</v>
      </c>
      <c r="AE59" s="24">
        <v>0</v>
      </c>
      <c r="AF59" s="23">
        <v>0</v>
      </c>
      <c r="AG59" s="24">
        <v>0</v>
      </c>
      <c r="AH59" s="24">
        <v>0</v>
      </c>
      <c r="AI59" s="6">
        <v>0</v>
      </c>
      <c r="AJ59" s="6">
        <v>0</v>
      </c>
      <c r="AK59" s="8">
        <v>0.75334649496605055</v>
      </c>
      <c r="AL59" s="6">
        <v>0</v>
      </c>
      <c r="AM59" s="6">
        <v>0</v>
      </c>
      <c r="AN59" s="6">
        <v>0</v>
      </c>
      <c r="AO59" s="6">
        <v>0.75334649496605055</v>
      </c>
      <c r="AP59" s="6">
        <v>0</v>
      </c>
      <c r="AQ59" s="6">
        <v>0</v>
      </c>
      <c r="AR59" s="6">
        <v>0</v>
      </c>
      <c r="AS59" s="6">
        <v>0</v>
      </c>
      <c r="AT59" s="6">
        <v>0</v>
      </c>
      <c r="AU59" s="6">
        <v>0</v>
      </c>
      <c r="AV59" s="6">
        <v>0</v>
      </c>
      <c r="AW59" s="6">
        <v>0</v>
      </c>
      <c r="AX59" s="6">
        <v>0</v>
      </c>
      <c r="AY59" s="6">
        <v>0</v>
      </c>
      <c r="AZ59" s="6">
        <v>0</v>
      </c>
      <c r="BA59" s="6">
        <v>0</v>
      </c>
      <c r="BB59" s="6">
        <v>0</v>
      </c>
      <c r="BC59" s="6">
        <v>0</v>
      </c>
      <c r="BD59" s="6">
        <v>0</v>
      </c>
      <c r="BE59" s="6">
        <v>0</v>
      </c>
      <c r="BF59" s="6">
        <v>0</v>
      </c>
      <c r="BG59" s="6">
        <v>0</v>
      </c>
      <c r="BH59" s="6">
        <v>0</v>
      </c>
      <c r="BI59" s="6">
        <v>0</v>
      </c>
      <c r="BJ59" s="6">
        <v>0</v>
      </c>
      <c r="BK59" s="6">
        <v>0</v>
      </c>
      <c r="BL59" s="6">
        <v>0</v>
      </c>
      <c r="BM59" s="6">
        <v>0</v>
      </c>
      <c r="BN59" s="6">
        <v>0</v>
      </c>
      <c r="BO59" s="6">
        <v>0</v>
      </c>
      <c r="BP59" s="6">
        <v>0</v>
      </c>
      <c r="BQ59" s="6">
        <v>0</v>
      </c>
      <c r="BR59" s="6">
        <v>0</v>
      </c>
      <c r="BS59" s="6">
        <v>0</v>
      </c>
      <c r="BT59" s="6">
        <v>0</v>
      </c>
      <c r="BU59" s="6">
        <v>0</v>
      </c>
      <c r="BV59" s="6">
        <v>0</v>
      </c>
      <c r="BW59" s="6">
        <v>0</v>
      </c>
      <c r="BX59" s="6">
        <v>0</v>
      </c>
      <c r="BY59" s="6">
        <v>0</v>
      </c>
      <c r="BZ59" s="6">
        <v>0</v>
      </c>
      <c r="CA59" s="6">
        <v>0</v>
      </c>
      <c r="CB59" s="6">
        <v>0.87826110932476265</v>
      </c>
      <c r="CC59" s="6">
        <v>0.87826110932476265</v>
      </c>
      <c r="CD59" s="6">
        <v>0</v>
      </c>
      <c r="CE59" s="6">
        <v>0</v>
      </c>
      <c r="CF59" s="6">
        <v>0</v>
      </c>
      <c r="CG59" s="6">
        <v>0</v>
      </c>
      <c r="CH59" s="6">
        <v>0</v>
      </c>
      <c r="CI59" s="6">
        <v>0</v>
      </c>
      <c r="CJ59" s="6">
        <v>0</v>
      </c>
      <c r="CK59" s="6">
        <v>4.7573903273256075</v>
      </c>
    </row>
    <row r="60" spans="1:89" ht="11.25">
      <c r="A60" s="5" t="s">
        <v>343</v>
      </c>
      <c r="B60" s="2">
        <v>56</v>
      </c>
      <c r="C60" s="3" t="s">
        <v>42</v>
      </c>
      <c r="D60" s="4" t="s">
        <v>159</v>
      </c>
      <c r="E60" s="1" t="s">
        <v>395</v>
      </c>
      <c r="F60" s="4" t="s">
        <v>160</v>
      </c>
      <c r="G60" s="2" t="s">
        <v>161</v>
      </c>
      <c r="H60" s="6">
        <v>1.0645461202171811</v>
      </c>
      <c r="I60" s="6">
        <v>0</v>
      </c>
      <c r="J60" s="6">
        <v>1.1661913672600412</v>
      </c>
      <c r="K60" s="6">
        <v>0.86298647697762787</v>
      </c>
      <c r="L60" s="6">
        <v>3.0937239644548504</v>
      </c>
      <c r="M60" s="6">
        <v>0.99291093022873356</v>
      </c>
      <c r="N60" s="6">
        <v>0.96193367231069404</v>
      </c>
      <c r="O60" s="6">
        <v>0.99149440303335334</v>
      </c>
      <c r="P60" s="7">
        <v>0.99307327877442864</v>
      </c>
      <c r="Q60" s="6">
        <v>0.97239108458423207</v>
      </c>
      <c r="R60" s="7">
        <v>1.1189189766556122</v>
      </c>
      <c r="S60" s="6">
        <v>6.030722345587054</v>
      </c>
      <c r="T60" s="16">
        <v>1</v>
      </c>
      <c r="U60" s="16">
        <v>1</v>
      </c>
      <c r="V60" s="17">
        <v>1</v>
      </c>
      <c r="W60" s="17">
        <v>0</v>
      </c>
      <c r="X60" s="16">
        <v>0</v>
      </c>
      <c r="Y60" s="16">
        <v>0</v>
      </c>
      <c r="Z60" s="16">
        <v>0</v>
      </c>
      <c r="AA60" s="16">
        <v>3</v>
      </c>
      <c r="AB60" s="6">
        <v>1.3788042305201813</v>
      </c>
      <c r="AC60" s="6">
        <v>1.0872384874783498</v>
      </c>
      <c r="AD60" s="6">
        <v>0.92557265737476213</v>
      </c>
      <c r="AE60" s="24">
        <v>0.78347956200157232</v>
      </c>
      <c r="AF60" s="23">
        <v>0.91340645376589602</v>
      </c>
      <c r="AG60" s="24">
        <v>0</v>
      </c>
      <c r="AH60" s="24">
        <v>0.86448911531595496</v>
      </c>
      <c r="AI60" s="6">
        <v>0</v>
      </c>
      <c r="AJ60" s="6">
        <v>3.4869477884581852</v>
      </c>
      <c r="AK60" s="8">
        <v>0.91928714615440976</v>
      </c>
      <c r="AL60" s="6">
        <v>0</v>
      </c>
      <c r="AM60" s="6">
        <v>0</v>
      </c>
      <c r="AN60" s="6">
        <v>0</v>
      </c>
      <c r="AO60" s="6">
        <v>0.91928714615440976</v>
      </c>
      <c r="AP60" s="6">
        <v>0.89108011881280036</v>
      </c>
      <c r="AQ60" s="6">
        <v>0</v>
      </c>
      <c r="AR60" s="6">
        <v>0</v>
      </c>
      <c r="AS60" s="6">
        <v>0.85833215949013175</v>
      </c>
      <c r="AT60" s="6">
        <v>0</v>
      </c>
      <c r="AU60" s="6">
        <v>0</v>
      </c>
      <c r="AV60" s="6">
        <v>1.7494122783029322</v>
      </c>
      <c r="AW60" s="6">
        <v>0</v>
      </c>
      <c r="AX60" s="6">
        <v>0</v>
      </c>
      <c r="AY60" s="6">
        <v>0</v>
      </c>
      <c r="AZ60" s="6">
        <v>0</v>
      </c>
      <c r="BA60" s="6">
        <v>0</v>
      </c>
      <c r="BB60" s="6">
        <v>0</v>
      </c>
      <c r="BC60" s="6">
        <v>0</v>
      </c>
      <c r="BD60" s="6">
        <v>0</v>
      </c>
      <c r="BE60" s="6">
        <v>0</v>
      </c>
      <c r="BF60" s="6">
        <v>0</v>
      </c>
      <c r="BG60" s="6">
        <v>0.93790966703252221</v>
      </c>
      <c r="BH60" s="6">
        <v>0.93790966703252221</v>
      </c>
      <c r="BI60" s="6">
        <v>0</v>
      </c>
      <c r="BJ60" s="6">
        <v>0</v>
      </c>
      <c r="BK60" s="6">
        <v>0</v>
      </c>
      <c r="BL60" s="6">
        <v>0</v>
      </c>
      <c r="BM60" s="6">
        <v>0</v>
      </c>
      <c r="BN60" s="6">
        <v>0</v>
      </c>
      <c r="BO60" s="6">
        <v>0</v>
      </c>
      <c r="BP60" s="6">
        <v>0</v>
      </c>
      <c r="BQ60" s="6">
        <v>0.93694361820306593</v>
      </c>
      <c r="BR60" s="6">
        <v>0</v>
      </c>
      <c r="BS60" s="6">
        <v>0.9065228862948318</v>
      </c>
      <c r="BT60" s="6">
        <v>1.1588753976983264</v>
      </c>
      <c r="BU60" s="6">
        <v>1.1679934837618502</v>
      </c>
      <c r="BV60" s="6">
        <v>1.1137347998506164</v>
      </c>
      <c r="BW60" s="6">
        <v>0.84712301842999072</v>
      </c>
      <c r="BX60" s="6">
        <v>1.0557530110575475</v>
      </c>
      <c r="BY60" s="6">
        <v>1.1418137673687776</v>
      </c>
      <c r="BZ60" s="6">
        <v>0.90408830219758474</v>
      </c>
      <c r="CA60" s="6">
        <v>0.96501721501296334</v>
      </c>
      <c r="CB60" s="6">
        <v>1.0413682067467669</v>
      </c>
      <c r="CC60" s="6">
        <v>11.239233706622322</v>
      </c>
      <c r="CD60" s="6">
        <v>0</v>
      </c>
      <c r="CE60" s="6">
        <v>1.1810535115209462</v>
      </c>
      <c r="CF60" s="6">
        <v>0.95248621812476486</v>
      </c>
      <c r="CG60" s="6">
        <v>0.94788608235559968</v>
      </c>
      <c r="CH60" s="6">
        <v>0</v>
      </c>
      <c r="CI60" s="6">
        <v>1.1233719162454399</v>
      </c>
      <c r="CJ60" s="6">
        <v>4.2047977282467501</v>
      </c>
      <c r="CK60" s="6">
        <v>32.749273112337377</v>
      </c>
    </row>
    <row r="61" spans="1:89" ht="11.25">
      <c r="A61" s="5" t="s">
        <v>328</v>
      </c>
      <c r="B61" s="2">
        <v>57</v>
      </c>
      <c r="C61" s="3" t="s">
        <v>42</v>
      </c>
      <c r="D61" s="4" t="s">
        <v>115</v>
      </c>
      <c r="E61" s="1" t="s">
        <v>395</v>
      </c>
      <c r="F61" s="4" t="s">
        <v>116</v>
      </c>
      <c r="G61" s="2" t="s">
        <v>117</v>
      </c>
      <c r="H61" s="6">
        <v>0.84173649255495353</v>
      </c>
      <c r="I61" s="6">
        <v>0</v>
      </c>
      <c r="J61" s="6">
        <v>0.79669500160742546</v>
      </c>
      <c r="K61" s="6">
        <v>0</v>
      </c>
      <c r="L61" s="6">
        <v>1.638431494162379</v>
      </c>
      <c r="M61" s="6">
        <v>0.8086342944773196</v>
      </c>
      <c r="N61" s="6">
        <v>0</v>
      </c>
      <c r="O61" s="6">
        <v>0.80863506518361095</v>
      </c>
      <c r="P61" s="7">
        <v>0</v>
      </c>
      <c r="Q61" s="6">
        <v>0</v>
      </c>
      <c r="R61" s="7">
        <v>0</v>
      </c>
      <c r="S61" s="6">
        <v>1.6172693596609307</v>
      </c>
      <c r="T61" s="16">
        <v>1</v>
      </c>
      <c r="U61" s="16">
        <v>1</v>
      </c>
      <c r="V61" s="17">
        <v>0</v>
      </c>
      <c r="W61" s="17">
        <v>0</v>
      </c>
      <c r="X61" s="16">
        <v>0</v>
      </c>
      <c r="Y61" s="16">
        <v>0</v>
      </c>
      <c r="Z61" s="16">
        <v>0</v>
      </c>
      <c r="AA61" s="16">
        <v>2</v>
      </c>
      <c r="AB61" s="6">
        <v>0.91920282034678757</v>
      </c>
      <c r="AC61" s="6">
        <v>0.94547594532603141</v>
      </c>
      <c r="AD61" s="6">
        <v>0</v>
      </c>
      <c r="AE61" s="24">
        <v>0</v>
      </c>
      <c r="AF61" s="23">
        <v>0</v>
      </c>
      <c r="AG61" s="24">
        <v>0</v>
      </c>
      <c r="AH61" s="24">
        <v>0</v>
      </c>
      <c r="AI61" s="6">
        <v>0</v>
      </c>
      <c r="AJ61" s="6">
        <v>0</v>
      </c>
      <c r="AK61" s="8">
        <v>0</v>
      </c>
      <c r="AL61" s="6">
        <v>0</v>
      </c>
      <c r="AM61" s="6">
        <v>0</v>
      </c>
      <c r="AN61" s="6">
        <v>0</v>
      </c>
      <c r="AO61" s="6">
        <v>0</v>
      </c>
      <c r="AP61" s="6">
        <v>0</v>
      </c>
      <c r="AQ61" s="6">
        <v>0</v>
      </c>
      <c r="AR61" s="6">
        <v>0</v>
      </c>
      <c r="AS61" s="6">
        <v>0</v>
      </c>
      <c r="AT61" s="6">
        <v>0</v>
      </c>
      <c r="AU61" s="6">
        <v>0</v>
      </c>
      <c r="AV61" s="6">
        <v>0</v>
      </c>
      <c r="AW61" s="6">
        <v>0</v>
      </c>
      <c r="AX61" s="6">
        <v>0</v>
      </c>
      <c r="AY61" s="6">
        <v>0</v>
      </c>
      <c r="AZ61" s="6">
        <v>0</v>
      </c>
      <c r="BA61" s="6">
        <v>0</v>
      </c>
      <c r="BB61" s="6">
        <v>0</v>
      </c>
      <c r="BC61" s="6">
        <v>0</v>
      </c>
      <c r="BD61" s="6">
        <v>0</v>
      </c>
      <c r="BE61" s="6">
        <v>0</v>
      </c>
      <c r="BF61" s="6">
        <v>0</v>
      </c>
      <c r="BG61" s="6">
        <v>0</v>
      </c>
      <c r="BH61" s="6">
        <v>0</v>
      </c>
      <c r="BI61" s="6">
        <v>0</v>
      </c>
      <c r="BJ61" s="6">
        <v>0</v>
      </c>
      <c r="BK61" s="6">
        <v>0</v>
      </c>
      <c r="BL61" s="6">
        <v>0</v>
      </c>
      <c r="BM61" s="6">
        <v>0</v>
      </c>
      <c r="BN61" s="6">
        <v>0</v>
      </c>
      <c r="BO61" s="6">
        <v>0</v>
      </c>
      <c r="BP61" s="6">
        <v>0</v>
      </c>
      <c r="BQ61" s="6">
        <v>0</v>
      </c>
      <c r="BR61" s="6">
        <v>0</v>
      </c>
      <c r="BS61" s="6">
        <v>0</v>
      </c>
      <c r="BT61" s="6">
        <v>0</v>
      </c>
      <c r="BU61" s="6">
        <v>0</v>
      </c>
      <c r="BV61" s="6">
        <v>0.94019757030312745</v>
      </c>
      <c r="BW61" s="6">
        <v>0</v>
      </c>
      <c r="BX61" s="6">
        <v>0.84646080936814416</v>
      </c>
      <c r="BY61" s="6">
        <v>0.76427577581340378</v>
      </c>
      <c r="BZ61" s="6">
        <v>0</v>
      </c>
      <c r="CA61" s="6">
        <v>0.77057369738292392</v>
      </c>
      <c r="CB61" s="6">
        <v>0</v>
      </c>
      <c r="CC61" s="6">
        <v>3.3215078528675996</v>
      </c>
      <c r="CD61" s="6">
        <v>0</v>
      </c>
      <c r="CE61" s="6">
        <v>1.1917906213479954</v>
      </c>
      <c r="CF61" s="6">
        <v>1.0432201342619296</v>
      </c>
      <c r="CG61" s="6">
        <v>0.93476970048935304</v>
      </c>
      <c r="CH61" s="6">
        <v>0</v>
      </c>
      <c r="CI61" s="6">
        <v>0.82209224502867217</v>
      </c>
      <c r="CJ61" s="6">
        <v>3.9918727011279498</v>
      </c>
      <c r="CK61" s="6">
        <v>11.514557353144891</v>
      </c>
    </row>
    <row r="62" spans="1:89" ht="11.25">
      <c r="A62" s="5" t="s">
        <v>356</v>
      </c>
      <c r="B62" s="2">
        <v>58</v>
      </c>
      <c r="C62" s="3" t="s">
        <v>42</v>
      </c>
      <c r="D62" s="4" t="s">
        <v>198</v>
      </c>
      <c r="E62" s="1" t="s">
        <v>395</v>
      </c>
      <c r="F62" s="4" t="s">
        <v>199</v>
      </c>
      <c r="G62" s="2" t="s">
        <v>200</v>
      </c>
      <c r="H62" s="6">
        <v>0.72318615677125675</v>
      </c>
      <c r="I62" s="6">
        <v>0</v>
      </c>
      <c r="J62" s="6">
        <v>0.8909931045168723</v>
      </c>
      <c r="K62" s="6">
        <v>0</v>
      </c>
      <c r="L62" s="6">
        <v>1.6141792612881289</v>
      </c>
      <c r="M62" s="6">
        <v>0.80103897596216811</v>
      </c>
      <c r="N62" s="6">
        <v>0.79847515902343136</v>
      </c>
      <c r="O62" s="6">
        <v>0.79983818468770296</v>
      </c>
      <c r="P62" s="7">
        <v>0.82151288803239109</v>
      </c>
      <c r="Q62" s="6">
        <v>0.88064059682453133</v>
      </c>
      <c r="R62" s="7">
        <v>0.80253990546991849</v>
      </c>
      <c r="S62" s="6">
        <v>4.904045710000144</v>
      </c>
      <c r="T62" s="16">
        <v>0</v>
      </c>
      <c r="U62" s="16">
        <v>0</v>
      </c>
      <c r="V62" s="17">
        <v>0</v>
      </c>
      <c r="W62" s="17">
        <v>0</v>
      </c>
      <c r="X62" s="16">
        <v>0</v>
      </c>
      <c r="Y62" s="16">
        <v>0</v>
      </c>
      <c r="Z62" s="16">
        <v>0</v>
      </c>
      <c r="AA62" s="16">
        <v>0</v>
      </c>
      <c r="AB62" s="6">
        <v>0</v>
      </c>
      <c r="AC62" s="6">
        <v>0</v>
      </c>
      <c r="AD62" s="6">
        <v>0</v>
      </c>
      <c r="AE62" s="24">
        <v>0</v>
      </c>
      <c r="AF62" s="23">
        <v>0</v>
      </c>
      <c r="AG62" s="24">
        <v>0</v>
      </c>
      <c r="AH62" s="24">
        <v>0</v>
      </c>
      <c r="AI62" s="6">
        <v>0</v>
      </c>
      <c r="AJ62" s="6">
        <v>0</v>
      </c>
      <c r="AK62" s="8">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0</v>
      </c>
      <c r="BE62" s="6">
        <v>0</v>
      </c>
      <c r="BF62" s="6">
        <v>0</v>
      </c>
      <c r="BG62" s="6">
        <v>0</v>
      </c>
      <c r="BH62" s="6">
        <v>0</v>
      </c>
      <c r="BI62" s="6">
        <v>0</v>
      </c>
      <c r="BJ62" s="6">
        <v>0</v>
      </c>
      <c r="BK62" s="6">
        <v>0</v>
      </c>
      <c r="BL62" s="6">
        <v>0</v>
      </c>
      <c r="BM62" s="6">
        <v>0</v>
      </c>
      <c r="BN62" s="6">
        <v>0</v>
      </c>
      <c r="BO62" s="6">
        <v>0</v>
      </c>
      <c r="BP62" s="6">
        <v>0</v>
      </c>
      <c r="BQ62" s="6">
        <v>0</v>
      </c>
      <c r="BR62" s="6">
        <v>0</v>
      </c>
      <c r="BS62" s="6">
        <v>0</v>
      </c>
      <c r="BT62" s="6">
        <v>0</v>
      </c>
      <c r="BU62" s="6">
        <v>0</v>
      </c>
      <c r="BV62" s="6">
        <v>0</v>
      </c>
      <c r="BW62" s="6">
        <v>0</v>
      </c>
      <c r="BX62" s="6">
        <v>0</v>
      </c>
      <c r="BY62" s="6">
        <v>0.79522908642795354</v>
      </c>
      <c r="BZ62" s="6">
        <v>0</v>
      </c>
      <c r="CA62" s="6">
        <v>0</v>
      </c>
      <c r="CB62" s="6">
        <v>0</v>
      </c>
      <c r="CC62" s="6">
        <v>0.79522908642795354</v>
      </c>
      <c r="CD62" s="6">
        <v>0</v>
      </c>
      <c r="CE62" s="6">
        <v>0</v>
      </c>
      <c r="CF62" s="6">
        <v>0</v>
      </c>
      <c r="CG62" s="6">
        <v>0</v>
      </c>
      <c r="CH62" s="6">
        <v>0</v>
      </c>
      <c r="CI62" s="6">
        <v>0</v>
      </c>
      <c r="CJ62" s="6">
        <v>0</v>
      </c>
      <c r="CK62" s="6">
        <v>7.3134540577162266</v>
      </c>
    </row>
    <row r="63" spans="1:89" ht="11.25">
      <c r="A63" s="5" t="s">
        <v>349</v>
      </c>
      <c r="B63" s="2">
        <v>59</v>
      </c>
      <c r="C63" s="3" t="s">
        <v>42</v>
      </c>
      <c r="D63" s="4" t="s">
        <v>177</v>
      </c>
      <c r="E63" s="1" t="s">
        <v>395</v>
      </c>
      <c r="F63" s="4" t="s">
        <v>178</v>
      </c>
      <c r="G63" s="2" t="s">
        <v>179</v>
      </c>
      <c r="H63" s="6">
        <v>0.87683844256081844</v>
      </c>
      <c r="I63" s="6">
        <v>0</v>
      </c>
      <c r="J63" s="6">
        <v>0</v>
      </c>
      <c r="K63" s="6">
        <v>0</v>
      </c>
      <c r="L63" s="6">
        <v>0.87683844256081844</v>
      </c>
      <c r="M63" s="6">
        <v>1.2454852551273126</v>
      </c>
      <c r="N63" s="6">
        <v>1.1531548999199572</v>
      </c>
      <c r="O63" s="6">
        <v>1.2527905203068448</v>
      </c>
      <c r="P63" s="7">
        <v>0.92870647451677157</v>
      </c>
      <c r="Q63" s="6">
        <v>1.0043160687676806</v>
      </c>
      <c r="R63" s="7">
        <v>1.0391021624977597</v>
      </c>
      <c r="S63" s="6">
        <v>6.6235553811363266</v>
      </c>
      <c r="T63" s="16">
        <v>1</v>
      </c>
      <c r="U63" s="16">
        <v>1</v>
      </c>
      <c r="V63" s="17">
        <v>0</v>
      </c>
      <c r="W63" s="17">
        <v>0</v>
      </c>
      <c r="X63" s="16">
        <v>0</v>
      </c>
      <c r="Y63" s="16">
        <v>0</v>
      </c>
      <c r="Z63" s="16">
        <v>0</v>
      </c>
      <c r="AA63" s="16">
        <v>2</v>
      </c>
      <c r="AB63" s="6">
        <v>0.91920282034678757</v>
      </c>
      <c r="AC63" s="6">
        <v>0.94547594532603141</v>
      </c>
      <c r="AD63" s="6">
        <v>0.96485348487233269</v>
      </c>
      <c r="AE63" s="24">
        <v>1.1176774088333044</v>
      </c>
      <c r="AF63" s="23">
        <v>0.85936427854150887</v>
      </c>
      <c r="AG63" s="24">
        <v>0</v>
      </c>
      <c r="AH63" s="24">
        <v>1.4078913626128549</v>
      </c>
      <c r="AI63" s="6">
        <v>0</v>
      </c>
      <c r="AJ63" s="6">
        <v>4.3497865348600007</v>
      </c>
      <c r="AK63" s="8">
        <v>1.1936998247429522</v>
      </c>
      <c r="AL63" s="6">
        <v>0</v>
      </c>
      <c r="AM63" s="6">
        <v>0</v>
      </c>
      <c r="AN63" s="6">
        <v>0</v>
      </c>
      <c r="AO63" s="6">
        <v>1.1936998247429522</v>
      </c>
      <c r="AP63" s="6">
        <v>1.1461483939523207</v>
      </c>
      <c r="AQ63" s="6">
        <v>0</v>
      </c>
      <c r="AR63" s="6">
        <v>0</v>
      </c>
      <c r="AS63" s="6">
        <v>0.9614294131531177</v>
      </c>
      <c r="AT63" s="6">
        <v>0</v>
      </c>
      <c r="AU63" s="6">
        <v>0</v>
      </c>
      <c r="AV63" s="6">
        <v>2.1075778071054385</v>
      </c>
      <c r="AW63" s="6">
        <v>0</v>
      </c>
      <c r="AX63" s="6">
        <v>0</v>
      </c>
      <c r="AY63" s="6">
        <v>0</v>
      </c>
      <c r="AZ63" s="6">
        <v>0</v>
      </c>
      <c r="BA63" s="6">
        <v>0</v>
      </c>
      <c r="BB63" s="6">
        <v>0</v>
      </c>
      <c r="BC63" s="6">
        <v>0</v>
      </c>
      <c r="BD63" s="6">
        <v>0</v>
      </c>
      <c r="BE63" s="6">
        <v>0</v>
      </c>
      <c r="BF63" s="6">
        <v>0</v>
      </c>
      <c r="BG63" s="6">
        <v>0.92190325616698177</v>
      </c>
      <c r="BH63" s="6">
        <v>0.92190325616698177</v>
      </c>
      <c r="BI63" s="6">
        <v>0</v>
      </c>
      <c r="BJ63" s="6">
        <v>0</v>
      </c>
      <c r="BK63" s="6">
        <v>0</v>
      </c>
      <c r="BL63" s="6">
        <v>0</v>
      </c>
      <c r="BM63" s="6">
        <v>0</v>
      </c>
      <c r="BN63" s="6">
        <v>0</v>
      </c>
      <c r="BO63" s="6">
        <v>0</v>
      </c>
      <c r="BP63" s="6">
        <v>0</v>
      </c>
      <c r="BQ63" s="6">
        <v>0</v>
      </c>
      <c r="BR63" s="6">
        <v>0</v>
      </c>
      <c r="BS63" s="6">
        <v>0</v>
      </c>
      <c r="BT63" s="6">
        <v>0.94799317639175895</v>
      </c>
      <c r="BU63" s="6">
        <v>0.88859094938257033</v>
      </c>
      <c r="BV63" s="6">
        <v>0</v>
      </c>
      <c r="BW63" s="6">
        <v>0</v>
      </c>
      <c r="BX63" s="6">
        <v>0.84646080936814416</v>
      </c>
      <c r="BY63" s="6">
        <v>1.1800665154118333</v>
      </c>
      <c r="BZ63" s="6">
        <v>0</v>
      </c>
      <c r="CA63" s="6">
        <v>0.97192053516550903</v>
      </c>
      <c r="CB63" s="6">
        <v>0.86060882605398303</v>
      </c>
      <c r="CC63" s="6">
        <v>5.6956408117737993</v>
      </c>
      <c r="CD63" s="6">
        <v>0</v>
      </c>
      <c r="CE63" s="6">
        <v>0.76230622826602457</v>
      </c>
      <c r="CF63" s="6">
        <v>0.86657604444041836</v>
      </c>
      <c r="CG63" s="6">
        <v>1.2589948702167952</v>
      </c>
      <c r="CH63" s="6">
        <v>0</v>
      </c>
      <c r="CI63" s="6">
        <v>0.92648575549879264</v>
      </c>
      <c r="CJ63" s="6">
        <v>3.814362898422031</v>
      </c>
      <c r="CK63" s="6">
        <v>26.52884090209438</v>
      </c>
    </row>
    <row r="64" spans="1:89" ht="11.25">
      <c r="A64" s="5" t="s">
        <v>344</v>
      </c>
      <c r="B64" s="2">
        <v>60</v>
      </c>
      <c r="C64" s="3" t="s">
        <v>42</v>
      </c>
      <c r="D64" s="4" t="s">
        <v>162</v>
      </c>
      <c r="E64" s="1" t="s">
        <v>395</v>
      </c>
      <c r="F64" s="4" t="s">
        <v>163</v>
      </c>
      <c r="G64" s="2" t="s">
        <v>164</v>
      </c>
      <c r="H64" s="6">
        <v>0.75071518608141208</v>
      </c>
      <c r="I64" s="6">
        <v>0</v>
      </c>
      <c r="J64" s="6">
        <v>1.2552233665039148</v>
      </c>
      <c r="K64" s="6">
        <v>0.80234829346650671</v>
      </c>
      <c r="L64" s="6">
        <v>2.8082868460518338</v>
      </c>
      <c r="M64" s="6">
        <v>0.79977483078977019</v>
      </c>
      <c r="N64" s="6">
        <v>0.80282321408109281</v>
      </c>
      <c r="O64" s="6">
        <v>0.79837712831466434</v>
      </c>
      <c r="P64" s="7">
        <v>0.8259262917193777</v>
      </c>
      <c r="Q64" s="6">
        <v>0.88278730921947057</v>
      </c>
      <c r="R64" s="7">
        <v>0.79504407078710226</v>
      </c>
      <c r="S64" s="6">
        <v>4.9047328449114778</v>
      </c>
      <c r="T64" s="16">
        <v>1</v>
      </c>
      <c r="U64" s="16">
        <v>0</v>
      </c>
      <c r="V64" s="17">
        <v>0</v>
      </c>
      <c r="W64" s="17">
        <v>0</v>
      </c>
      <c r="X64" s="16">
        <v>0</v>
      </c>
      <c r="Y64" s="16">
        <v>0</v>
      </c>
      <c r="Z64" s="16">
        <v>0</v>
      </c>
      <c r="AA64" s="16">
        <v>1</v>
      </c>
      <c r="AB64" s="6">
        <v>0.45960141017339379</v>
      </c>
      <c r="AC64" s="6">
        <v>0.80371340317371309</v>
      </c>
      <c r="AD64" s="6">
        <v>0</v>
      </c>
      <c r="AE64" s="24">
        <v>0</v>
      </c>
      <c r="AF64" s="23">
        <v>0</v>
      </c>
      <c r="AG64" s="24">
        <v>0</v>
      </c>
      <c r="AH64" s="24">
        <v>0</v>
      </c>
      <c r="AI64" s="6">
        <v>0</v>
      </c>
      <c r="AJ64" s="6">
        <v>0</v>
      </c>
      <c r="AK64" s="8">
        <v>0</v>
      </c>
      <c r="AL64" s="6">
        <v>0</v>
      </c>
      <c r="AM64" s="6">
        <v>0</v>
      </c>
      <c r="AN64" s="6">
        <v>0</v>
      </c>
      <c r="AO64" s="6">
        <v>0</v>
      </c>
      <c r="AP64" s="6">
        <v>0</v>
      </c>
      <c r="AQ64" s="6">
        <v>0</v>
      </c>
      <c r="AR64" s="6">
        <v>0</v>
      </c>
      <c r="AS64" s="6">
        <v>0</v>
      </c>
      <c r="AT64" s="6">
        <v>0</v>
      </c>
      <c r="AU64" s="6">
        <v>0</v>
      </c>
      <c r="AV64" s="6">
        <v>0</v>
      </c>
      <c r="AW64" s="6">
        <v>0</v>
      </c>
      <c r="AX64" s="6">
        <v>0</v>
      </c>
      <c r="AY64" s="6">
        <v>0</v>
      </c>
      <c r="AZ64" s="6">
        <v>0</v>
      </c>
      <c r="BA64" s="6">
        <v>0</v>
      </c>
      <c r="BB64" s="6">
        <v>0</v>
      </c>
      <c r="BC64" s="6">
        <v>0</v>
      </c>
      <c r="BD64" s="6">
        <v>0</v>
      </c>
      <c r="BE64" s="6">
        <v>0</v>
      </c>
      <c r="BF64" s="6">
        <v>0</v>
      </c>
      <c r="BG64" s="6">
        <v>0</v>
      </c>
      <c r="BH64" s="6">
        <v>0</v>
      </c>
      <c r="BI64" s="6">
        <v>0</v>
      </c>
      <c r="BJ64" s="6">
        <v>0</v>
      </c>
      <c r="BK64" s="6">
        <v>0</v>
      </c>
      <c r="BL64" s="6">
        <v>0</v>
      </c>
      <c r="BM64" s="6">
        <v>0</v>
      </c>
      <c r="BN64" s="6">
        <v>0</v>
      </c>
      <c r="BO64" s="6">
        <v>0</v>
      </c>
      <c r="BP64" s="6">
        <v>0</v>
      </c>
      <c r="BQ64" s="6">
        <v>0</v>
      </c>
      <c r="BR64" s="6">
        <v>0</v>
      </c>
      <c r="BS64" s="6">
        <v>0</v>
      </c>
      <c r="BT64" s="6">
        <v>0</v>
      </c>
      <c r="BU64" s="6">
        <v>0</v>
      </c>
      <c r="BV64" s="6">
        <v>1.2998111884519798</v>
      </c>
      <c r="BW64" s="6">
        <v>0</v>
      </c>
      <c r="BX64" s="6">
        <v>0</v>
      </c>
      <c r="BY64" s="6">
        <v>0</v>
      </c>
      <c r="BZ64" s="6">
        <v>0</v>
      </c>
      <c r="CA64" s="6">
        <v>0.79486315717891831</v>
      </c>
      <c r="CB64" s="6">
        <v>0</v>
      </c>
      <c r="CC64" s="6">
        <v>2.094674345630898</v>
      </c>
      <c r="CD64" s="6">
        <v>0</v>
      </c>
      <c r="CE64" s="6">
        <v>0</v>
      </c>
      <c r="CF64" s="6">
        <v>0</v>
      </c>
      <c r="CG64" s="6">
        <v>0</v>
      </c>
      <c r="CH64" s="6">
        <v>0</v>
      </c>
      <c r="CI64" s="6">
        <v>0</v>
      </c>
      <c r="CJ64" s="6">
        <v>0</v>
      </c>
      <c r="CK64" s="6">
        <v>10.611407439767921</v>
      </c>
    </row>
    <row r="65" spans="1:89" ht="11.25">
      <c r="A65" s="5" t="s">
        <v>370</v>
      </c>
      <c r="B65" s="2">
        <v>61</v>
      </c>
      <c r="C65" s="3" t="s">
        <v>42</v>
      </c>
      <c r="D65" s="4" t="s">
        <v>238</v>
      </c>
      <c r="E65" s="1" t="s">
        <v>395</v>
      </c>
      <c r="F65" s="4" t="s">
        <v>239</v>
      </c>
      <c r="G65" s="2" t="s">
        <v>240</v>
      </c>
      <c r="H65" s="6">
        <v>0.73708628240815788</v>
      </c>
      <c r="I65" s="6">
        <v>0</v>
      </c>
      <c r="J65" s="6">
        <v>0.73463810113045724</v>
      </c>
      <c r="K65" s="6">
        <v>0</v>
      </c>
      <c r="L65" s="6">
        <v>1.4717243835386151</v>
      </c>
      <c r="M65" s="6">
        <v>0.75568231900078542</v>
      </c>
      <c r="N65" s="6">
        <v>0</v>
      </c>
      <c r="O65" s="6">
        <v>0.74824185313678626</v>
      </c>
      <c r="P65" s="7">
        <v>0</v>
      </c>
      <c r="Q65" s="6">
        <v>0</v>
      </c>
      <c r="R65" s="7">
        <v>0</v>
      </c>
      <c r="S65" s="6">
        <v>1.5039241721375718</v>
      </c>
      <c r="T65" s="16">
        <v>1</v>
      </c>
      <c r="U65" s="16">
        <v>0</v>
      </c>
      <c r="V65" s="17">
        <v>0</v>
      </c>
      <c r="W65" s="17">
        <v>0</v>
      </c>
      <c r="X65" s="16">
        <v>0</v>
      </c>
      <c r="Y65" s="16">
        <v>0</v>
      </c>
      <c r="Z65" s="16">
        <v>0</v>
      </c>
      <c r="AA65" s="16">
        <v>1</v>
      </c>
      <c r="AB65" s="6">
        <v>0.45960141017339379</v>
      </c>
      <c r="AC65" s="6">
        <v>0.80371340317371309</v>
      </c>
      <c r="AD65" s="6">
        <v>0</v>
      </c>
      <c r="AE65" s="24">
        <v>0</v>
      </c>
      <c r="AF65" s="23">
        <v>0</v>
      </c>
      <c r="AG65" s="24">
        <v>0</v>
      </c>
      <c r="AH65" s="24">
        <v>0</v>
      </c>
      <c r="AI65" s="6">
        <v>0</v>
      </c>
      <c r="AJ65" s="6">
        <v>0</v>
      </c>
      <c r="AK65" s="8">
        <v>0</v>
      </c>
      <c r="AL65" s="6">
        <v>0</v>
      </c>
      <c r="AM65" s="6">
        <v>0</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6">
        <v>0</v>
      </c>
      <c r="BL65" s="6">
        <v>0</v>
      </c>
      <c r="BM65" s="6">
        <v>0</v>
      </c>
      <c r="BN65" s="6">
        <v>0</v>
      </c>
      <c r="BO65" s="6">
        <v>0</v>
      </c>
      <c r="BP65" s="6">
        <v>0</v>
      </c>
      <c r="BQ65" s="6">
        <v>0</v>
      </c>
      <c r="BR65" s="6">
        <v>0</v>
      </c>
      <c r="BS65" s="6">
        <v>0</v>
      </c>
      <c r="BT65" s="6">
        <v>0</v>
      </c>
      <c r="BU65" s="6">
        <v>0</v>
      </c>
      <c r="BV65" s="6">
        <v>0</v>
      </c>
      <c r="BW65" s="6">
        <v>0</v>
      </c>
      <c r="BX65" s="6">
        <v>0</v>
      </c>
      <c r="BY65" s="6">
        <v>0</v>
      </c>
      <c r="BZ65" s="6">
        <v>0</v>
      </c>
      <c r="CA65" s="6">
        <v>0</v>
      </c>
      <c r="CB65" s="6">
        <v>0</v>
      </c>
      <c r="CC65" s="6">
        <v>0</v>
      </c>
      <c r="CD65" s="6">
        <v>0</v>
      </c>
      <c r="CE65" s="6">
        <v>0.90845893888670104</v>
      </c>
      <c r="CF65" s="6">
        <v>0.80777277316031326</v>
      </c>
      <c r="CG65" s="6">
        <v>0</v>
      </c>
      <c r="CH65" s="6">
        <v>0</v>
      </c>
      <c r="CI65" s="6">
        <v>0.77607510564327997</v>
      </c>
      <c r="CJ65" s="6">
        <v>2.4923068176902943</v>
      </c>
      <c r="CK65" s="6">
        <v>6.2716687765401939</v>
      </c>
    </row>
    <row r="66" spans="1:89" ht="11.25">
      <c r="A66" s="5" t="s">
        <v>338</v>
      </c>
      <c r="B66" s="2">
        <v>62</v>
      </c>
      <c r="C66" s="3" t="s">
        <v>42</v>
      </c>
      <c r="D66" s="4" t="s">
        <v>144</v>
      </c>
      <c r="E66" s="1" t="s">
        <v>395</v>
      </c>
      <c r="F66" s="4" t="s">
        <v>145</v>
      </c>
      <c r="G66" s="2" t="s">
        <v>146</v>
      </c>
      <c r="H66" s="6">
        <v>1.2300152499635781</v>
      </c>
      <c r="I66" s="6">
        <v>0</v>
      </c>
      <c r="J66" s="6">
        <v>1.0322252469200111</v>
      </c>
      <c r="K66" s="6">
        <v>0.82660356687095515</v>
      </c>
      <c r="L66" s="6">
        <v>3.0888440637545442</v>
      </c>
      <c r="M66" s="6">
        <v>1.0843844749034515</v>
      </c>
      <c r="N66" s="6">
        <v>0.98753993568287901</v>
      </c>
      <c r="O66" s="6">
        <v>1.0971545621518031</v>
      </c>
      <c r="P66" s="7">
        <v>0.97917105716042085</v>
      </c>
      <c r="Q66" s="6">
        <v>0.96483465695404613</v>
      </c>
      <c r="R66" s="7">
        <v>1.0318758817168612</v>
      </c>
      <c r="S66" s="6">
        <v>6.144960568569461</v>
      </c>
      <c r="T66" s="16">
        <v>1</v>
      </c>
      <c r="U66" s="16">
        <v>1</v>
      </c>
      <c r="V66" s="17">
        <v>1</v>
      </c>
      <c r="W66" s="17">
        <v>0</v>
      </c>
      <c r="X66" s="16">
        <v>0</v>
      </c>
      <c r="Y66" s="16">
        <v>0</v>
      </c>
      <c r="Z66" s="16">
        <v>0</v>
      </c>
      <c r="AA66" s="16">
        <v>3</v>
      </c>
      <c r="AB66" s="6">
        <v>1.3788042305201813</v>
      </c>
      <c r="AC66" s="6">
        <v>1.0872384874783498</v>
      </c>
      <c r="AD66" s="6">
        <v>0.93075019563969252</v>
      </c>
      <c r="AE66" s="24">
        <v>0.83967681756370793</v>
      </c>
      <c r="AF66" s="23">
        <v>1.0516313995024182</v>
      </c>
      <c r="AG66" s="24">
        <v>0.74899887057128456</v>
      </c>
      <c r="AH66" s="24">
        <v>1.2338805306132858</v>
      </c>
      <c r="AI66" s="6">
        <v>0</v>
      </c>
      <c r="AJ66" s="6">
        <v>4.8049378138903887</v>
      </c>
      <c r="AK66" s="8">
        <v>0.94478405890843076</v>
      </c>
      <c r="AL66" s="6">
        <v>0</v>
      </c>
      <c r="AM66" s="6">
        <v>0</v>
      </c>
      <c r="AN66" s="6">
        <v>0</v>
      </c>
      <c r="AO66" s="6">
        <v>0.94478405890843076</v>
      </c>
      <c r="AP66" s="6">
        <v>0.89614298975963136</v>
      </c>
      <c r="AQ66" s="6">
        <v>0</v>
      </c>
      <c r="AR66" s="6">
        <v>0</v>
      </c>
      <c r="AS66" s="6">
        <v>1.0222777325193244</v>
      </c>
      <c r="AT66" s="6">
        <v>0</v>
      </c>
      <c r="AU66" s="6">
        <v>0</v>
      </c>
      <c r="AV66" s="6">
        <v>1.9184207222789558</v>
      </c>
      <c r="AW66" s="6">
        <v>0</v>
      </c>
      <c r="AX66" s="6">
        <v>0</v>
      </c>
      <c r="AY66" s="6">
        <v>0</v>
      </c>
      <c r="AZ66" s="6">
        <v>0</v>
      </c>
      <c r="BA66" s="6">
        <v>0</v>
      </c>
      <c r="BB66" s="6">
        <v>0</v>
      </c>
      <c r="BC66" s="6">
        <v>0</v>
      </c>
      <c r="BD66" s="6">
        <v>0</v>
      </c>
      <c r="BE66" s="6">
        <v>0</v>
      </c>
      <c r="BF66" s="6">
        <v>0</v>
      </c>
      <c r="BG66" s="6">
        <v>0.85501265200515097</v>
      </c>
      <c r="BH66" s="6">
        <v>0.85501265200515097</v>
      </c>
      <c r="BI66" s="6">
        <v>0</v>
      </c>
      <c r="BJ66" s="6">
        <v>0</v>
      </c>
      <c r="BK66" s="6">
        <v>0</v>
      </c>
      <c r="BL66" s="6">
        <v>0</v>
      </c>
      <c r="BM66" s="6">
        <v>0</v>
      </c>
      <c r="BN66" s="6">
        <v>0</v>
      </c>
      <c r="BO66" s="6">
        <v>0</v>
      </c>
      <c r="BP66" s="6">
        <v>0</v>
      </c>
      <c r="BQ66" s="6">
        <v>0</v>
      </c>
      <c r="BR66" s="6">
        <v>0</v>
      </c>
      <c r="BS66" s="6">
        <v>0.94520443079397198</v>
      </c>
      <c r="BT66" s="6">
        <v>1.0579788030834798</v>
      </c>
      <c r="BU66" s="6">
        <v>0.86191548107969251</v>
      </c>
      <c r="BV66" s="6">
        <v>0.8990312745413509</v>
      </c>
      <c r="BW66" s="6">
        <v>0.94426824932311448</v>
      </c>
      <c r="BX66" s="6">
        <v>0.94296896403547437</v>
      </c>
      <c r="BY66" s="6">
        <v>1.135105676769923</v>
      </c>
      <c r="BZ66" s="6">
        <v>0</v>
      </c>
      <c r="CA66" s="6">
        <v>1.0114228671495209</v>
      </c>
      <c r="CB66" s="6">
        <v>0.83252208200536471</v>
      </c>
      <c r="CC66" s="6">
        <v>8.6304178287818925</v>
      </c>
      <c r="CD66" s="6">
        <v>0</v>
      </c>
      <c r="CE66" s="6">
        <v>1.200137662659871</v>
      </c>
      <c r="CF66" s="6">
        <v>1.0853882490372697</v>
      </c>
      <c r="CG66" s="6">
        <v>0.89438892935057157</v>
      </c>
      <c r="CH66" s="6">
        <v>0.74486825731061046</v>
      </c>
      <c r="CI66" s="6">
        <v>1.1093367887266792</v>
      </c>
      <c r="CJ66" s="6">
        <v>5.0341198870850024</v>
      </c>
      <c r="CK66" s="6">
        <v>32.508736082752179</v>
      </c>
    </row>
    <row r="67" spans="1:89" ht="11.25">
      <c r="A67" s="5" t="s">
        <v>317</v>
      </c>
      <c r="B67" s="2">
        <v>63</v>
      </c>
      <c r="C67" s="3" t="s">
        <v>42</v>
      </c>
      <c r="D67" s="4" t="s">
        <v>82</v>
      </c>
      <c r="E67" s="1" t="s">
        <v>395</v>
      </c>
      <c r="F67" s="4" t="s">
        <v>83</v>
      </c>
      <c r="G67" s="2" t="s">
        <v>84</v>
      </c>
      <c r="H67" s="6">
        <v>0.90822936551382449</v>
      </c>
      <c r="I67" s="6">
        <v>0</v>
      </c>
      <c r="J67" s="6">
        <v>0.82553594503701999</v>
      </c>
      <c r="K67" s="6">
        <v>0</v>
      </c>
      <c r="L67" s="6">
        <v>1.7337653105508446</v>
      </c>
      <c r="M67" s="6">
        <v>0.93362327635680398</v>
      </c>
      <c r="N67" s="6">
        <v>0.86612254384331133</v>
      </c>
      <c r="O67" s="6">
        <v>0.935559931438667</v>
      </c>
      <c r="P67" s="7">
        <v>1.1235346179552779</v>
      </c>
      <c r="Q67" s="6">
        <v>0.90809929118964905</v>
      </c>
      <c r="R67" s="7">
        <v>0.97631938554824027</v>
      </c>
      <c r="S67" s="6">
        <v>5.7432590463319499</v>
      </c>
      <c r="T67" s="16">
        <v>1</v>
      </c>
      <c r="U67" s="16">
        <v>0</v>
      </c>
      <c r="V67" s="17">
        <v>0</v>
      </c>
      <c r="W67" s="17">
        <v>0</v>
      </c>
      <c r="X67" s="16">
        <v>0</v>
      </c>
      <c r="Y67" s="16">
        <v>0</v>
      </c>
      <c r="Z67" s="16">
        <v>0</v>
      </c>
      <c r="AA67" s="16">
        <v>1</v>
      </c>
      <c r="AB67" s="6">
        <v>0.45960141017339379</v>
      </c>
      <c r="AC67" s="6">
        <v>0.80371340317371309</v>
      </c>
      <c r="AD67" s="6">
        <v>1.0094951432809462</v>
      </c>
      <c r="AE67" s="24">
        <v>0</v>
      </c>
      <c r="AF67" s="23">
        <v>0</v>
      </c>
      <c r="AG67" s="24">
        <v>0</v>
      </c>
      <c r="AH67" s="24">
        <v>0</v>
      </c>
      <c r="AI67" s="6">
        <v>0</v>
      </c>
      <c r="AJ67" s="6">
        <v>1.0094951432809462</v>
      </c>
      <c r="AK67" s="8">
        <v>0.92188181163141336</v>
      </c>
      <c r="AL67" s="6">
        <v>0</v>
      </c>
      <c r="AM67" s="6">
        <v>0</v>
      </c>
      <c r="AN67" s="6">
        <v>0</v>
      </c>
      <c r="AO67" s="6">
        <v>0.92188181163141336</v>
      </c>
      <c r="AP67" s="6">
        <v>0.8149103588962977</v>
      </c>
      <c r="AQ67" s="6">
        <v>0</v>
      </c>
      <c r="AR67" s="6">
        <v>0</v>
      </c>
      <c r="AS67" s="6">
        <v>0</v>
      </c>
      <c r="AT67" s="6">
        <v>0</v>
      </c>
      <c r="AU67" s="6">
        <v>0</v>
      </c>
      <c r="AV67" s="6">
        <v>0.8149103588962977</v>
      </c>
      <c r="AW67" s="6">
        <v>0</v>
      </c>
      <c r="AX67" s="6">
        <v>0</v>
      </c>
      <c r="AY67" s="6">
        <v>0</v>
      </c>
      <c r="AZ67" s="6">
        <v>0</v>
      </c>
      <c r="BA67" s="6">
        <v>0</v>
      </c>
      <c r="BB67" s="6">
        <v>0</v>
      </c>
      <c r="BC67" s="6">
        <v>0</v>
      </c>
      <c r="BD67" s="6">
        <v>0</v>
      </c>
      <c r="BE67" s="6">
        <v>0</v>
      </c>
      <c r="BF67" s="6">
        <v>0</v>
      </c>
      <c r="BG67" s="6">
        <v>0</v>
      </c>
      <c r="BH67" s="6">
        <v>0</v>
      </c>
      <c r="BI67" s="6">
        <v>0</v>
      </c>
      <c r="BJ67" s="6">
        <v>0</v>
      </c>
      <c r="BK67" s="6">
        <v>0</v>
      </c>
      <c r="BL67" s="6">
        <v>0</v>
      </c>
      <c r="BM67" s="6">
        <v>0</v>
      </c>
      <c r="BN67" s="6">
        <v>0</v>
      </c>
      <c r="BO67" s="6">
        <v>0</v>
      </c>
      <c r="BP67" s="6">
        <v>0</v>
      </c>
      <c r="BQ67" s="6">
        <v>0</v>
      </c>
      <c r="BR67" s="6">
        <v>0</v>
      </c>
      <c r="BS67" s="6">
        <v>0</v>
      </c>
      <c r="BT67" s="6">
        <v>0</v>
      </c>
      <c r="BU67" s="6">
        <v>0</v>
      </c>
      <c r="BV67" s="6">
        <v>0</v>
      </c>
      <c r="BW67" s="6">
        <v>0</v>
      </c>
      <c r="BX67" s="6">
        <v>0</v>
      </c>
      <c r="BY67" s="6">
        <v>0.79940078456156949</v>
      </c>
      <c r="BZ67" s="6">
        <v>0</v>
      </c>
      <c r="CA67" s="6">
        <v>0.88605834421344709</v>
      </c>
      <c r="CB67" s="6">
        <v>0</v>
      </c>
      <c r="CC67" s="6">
        <v>1.6854591287750167</v>
      </c>
      <c r="CD67" s="6">
        <v>0</v>
      </c>
      <c r="CE67" s="6">
        <v>0</v>
      </c>
      <c r="CF67" s="6">
        <v>1.5976919385925969</v>
      </c>
      <c r="CG67" s="6">
        <v>0</v>
      </c>
      <c r="CH67" s="6">
        <v>0</v>
      </c>
      <c r="CI67" s="6">
        <v>1.2763338582484103</v>
      </c>
      <c r="CJ67" s="6">
        <v>2.874025796841007</v>
      </c>
      <c r="CK67" s="6">
        <v>15.586509999481187</v>
      </c>
    </row>
    <row r="68" spans="1:89" ht="11.25">
      <c r="A68" s="5" t="s">
        <v>303</v>
      </c>
      <c r="B68" s="2">
        <v>64</v>
      </c>
      <c r="C68" s="3" t="s">
        <v>42</v>
      </c>
      <c r="D68" s="4" t="s">
        <v>38</v>
      </c>
      <c r="E68" s="1" t="s">
        <v>395</v>
      </c>
      <c r="F68" s="4" t="s">
        <v>40</v>
      </c>
      <c r="G68" s="2" t="s">
        <v>41</v>
      </c>
      <c r="H68" s="6">
        <v>1.0972563081597271</v>
      </c>
      <c r="I68" s="6">
        <v>0</v>
      </c>
      <c r="J68" s="6">
        <v>0.90022233317974065</v>
      </c>
      <c r="K68" s="6">
        <v>0.97360029092610256</v>
      </c>
      <c r="L68" s="6">
        <v>2.9710789322655704</v>
      </c>
      <c r="M68" s="6">
        <v>1.1395499037038261</v>
      </c>
      <c r="N68" s="6">
        <v>1.0760236808030483</v>
      </c>
      <c r="O68" s="6">
        <v>1.1443515858746847</v>
      </c>
      <c r="P68" s="7">
        <v>0.90550514850101083</v>
      </c>
      <c r="Q68" s="6">
        <v>0.97565783336563139</v>
      </c>
      <c r="R68" s="7">
        <v>1.0301818647970551</v>
      </c>
      <c r="S68" s="6">
        <v>6.2712700170452571</v>
      </c>
      <c r="T68" s="16">
        <v>1</v>
      </c>
      <c r="U68" s="16">
        <v>1</v>
      </c>
      <c r="V68" s="17">
        <v>0</v>
      </c>
      <c r="W68" s="17">
        <v>0</v>
      </c>
      <c r="X68" s="16">
        <v>0</v>
      </c>
      <c r="Y68" s="16">
        <v>0</v>
      </c>
      <c r="Z68" s="16">
        <v>0</v>
      </c>
      <c r="AA68" s="16">
        <v>2</v>
      </c>
      <c r="AB68" s="6">
        <v>0.91920282034678757</v>
      </c>
      <c r="AC68" s="6">
        <v>0.94547594532603141</v>
      </c>
      <c r="AD68" s="6">
        <v>1.0625515556321805</v>
      </c>
      <c r="AE68" s="24">
        <v>0.79172326296131035</v>
      </c>
      <c r="AF68" s="23">
        <v>0</v>
      </c>
      <c r="AG68" s="24">
        <v>0</v>
      </c>
      <c r="AH68" s="24">
        <v>0.86493986750057639</v>
      </c>
      <c r="AI68" s="6">
        <v>0</v>
      </c>
      <c r="AJ68" s="6">
        <v>2.7192146860940674</v>
      </c>
      <c r="AK68" s="8">
        <v>1.1141308510013361</v>
      </c>
      <c r="AL68" s="6">
        <v>0</v>
      </c>
      <c r="AM68" s="6">
        <v>0</v>
      </c>
      <c r="AN68" s="6">
        <v>1.293497944974864</v>
      </c>
      <c r="AO68" s="6">
        <v>2.4076287959762004</v>
      </c>
      <c r="AP68" s="6">
        <v>0.91228301459013295</v>
      </c>
      <c r="AQ68" s="6">
        <v>0</v>
      </c>
      <c r="AR68" s="6">
        <v>0</v>
      </c>
      <c r="AS68" s="6">
        <v>0</v>
      </c>
      <c r="AT68" s="6">
        <v>0</v>
      </c>
      <c r="AU68" s="6">
        <v>0</v>
      </c>
      <c r="AV68" s="6">
        <v>0.91228301459013295</v>
      </c>
      <c r="AW68" s="6">
        <v>0</v>
      </c>
      <c r="AX68" s="6">
        <v>0</v>
      </c>
      <c r="AY68" s="6">
        <v>0</v>
      </c>
      <c r="AZ68" s="6">
        <v>0</v>
      </c>
      <c r="BA68" s="6">
        <v>0</v>
      </c>
      <c r="BB68" s="6">
        <v>0</v>
      </c>
      <c r="BC68" s="6">
        <v>0</v>
      </c>
      <c r="BD68" s="6">
        <v>0</v>
      </c>
      <c r="BE68" s="6">
        <v>0</v>
      </c>
      <c r="BF68" s="6">
        <v>0</v>
      </c>
      <c r="BG68" s="6">
        <v>0.88060501906058108</v>
      </c>
      <c r="BH68" s="6">
        <v>0.88060501906058108</v>
      </c>
      <c r="BI68" s="6">
        <v>0</v>
      </c>
      <c r="BJ68" s="6">
        <v>0</v>
      </c>
      <c r="BK68" s="6">
        <v>0</v>
      </c>
      <c r="BL68" s="6">
        <v>1.2367147224876331</v>
      </c>
      <c r="BM68" s="6">
        <v>0</v>
      </c>
      <c r="BN68" s="6">
        <v>0</v>
      </c>
      <c r="BO68" s="6">
        <v>0</v>
      </c>
      <c r="BP68" s="6">
        <v>0</v>
      </c>
      <c r="BQ68" s="6">
        <v>0.89338863163881144</v>
      </c>
      <c r="BR68" s="6">
        <v>0</v>
      </c>
      <c r="BS68" s="6">
        <v>0</v>
      </c>
      <c r="BT68" s="6">
        <v>1.2129803501125962</v>
      </c>
      <c r="BU68" s="6">
        <v>0.86266246827354764</v>
      </c>
      <c r="BV68" s="6">
        <v>0</v>
      </c>
      <c r="BW68" s="6">
        <v>0.9468761749846748</v>
      </c>
      <c r="BX68" s="6">
        <v>0.85714362314206416</v>
      </c>
      <c r="BY68" s="6">
        <v>1.1107494551995849</v>
      </c>
      <c r="BZ68" s="6">
        <v>0.85848314910374379</v>
      </c>
      <c r="CA68" s="6">
        <v>1.1532871258622863</v>
      </c>
      <c r="CB68" s="6">
        <v>0.85176293913529255</v>
      </c>
      <c r="CC68" s="6">
        <v>9.9840486399402355</v>
      </c>
      <c r="CD68" s="6">
        <v>0</v>
      </c>
      <c r="CE68" s="6">
        <v>0.98464537886505199</v>
      </c>
      <c r="CF68" s="6">
        <v>1.1924602235716366</v>
      </c>
      <c r="CG68" s="6">
        <v>0.9549472278305362</v>
      </c>
      <c r="CH68" s="6">
        <v>0</v>
      </c>
      <c r="CI68" s="6">
        <v>1.2759120874124263</v>
      </c>
      <c r="CJ68" s="6">
        <v>4.4079649176796512</v>
      </c>
      <c r="CK68" s="6">
        <v>31.499569967977727</v>
      </c>
    </row>
    <row r="69" spans="1:89" ht="11.25">
      <c r="A69" s="5" t="s">
        <v>340</v>
      </c>
      <c r="B69" s="2">
        <v>65</v>
      </c>
      <c r="C69" s="3" t="s">
        <v>42</v>
      </c>
      <c r="D69" s="4" t="s">
        <v>150</v>
      </c>
      <c r="E69" s="1" t="s">
        <v>395</v>
      </c>
      <c r="F69" s="4" t="s">
        <v>151</v>
      </c>
      <c r="G69" s="2" t="s">
        <v>152</v>
      </c>
      <c r="H69" s="6">
        <v>1.0413788332133103</v>
      </c>
      <c r="I69" s="6">
        <v>1.1952341537300606</v>
      </c>
      <c r="J69" s="6">
        <v>0.93227273007884648</v>
      </c>
      <c r="K69" s="6">
        <v>0.79697953729793314</v>
      </c>
      <c r="L69" s="6">
        <v>3.9658652543201502</v>
      </c>
      <c r="M69" s="6">
        <v>1.2755331182800709</v>
      </c>
      <c r="N69" s="6">
        <v>1.1050470389568667</v>
      </c>
      <c r="O69" s="6">
        <v>1.2746781089097299</v>
      </c>
      <c r="P69" s="7">
        <v>1.19678725394249</v>
      </c>
      <c r="Q69" s="6">
        <v>0.97690325342763429</v>
      </c>
      <c r="R69" s="7">
        <v>0.99961900639260715</v>
      </c>
      <c r="S69" s="6">
        <v>6.8285677799093989</v>
      </c>
      <c r="T69" s="16">
        <v>1</v>
      </c>
      <c r="U69" s="16">
        <v>1</v>
      </c>
      <c r="V69" s="17">
        <v>1</v>
      </c>
      <c r="W69" s="17">
        <v>0</v>
      </c>
      <c r="X69" s="16">
        <v>0</v>
      </c>
      <c r="Y69" s="16">
        <v>0</v>
      </c>
      <c r="Z69" s="16">
        <v>0</v>
      </c>
      <c r="AA69" s="16">
        <v>3</v>
      </c>
      <c r="AB69" s="6">
        <v>1.3788042305201813</v>
      </c>
      <c r="AC69" s="6">
        <v>1.0872384874783498</v>
      </c>
      <c r="AD69" s="6">
        <v>0.9107153736580057</v>
      </c>
      <c r="AE69" s="24">
        <v>1.0830607532845322</v>
      </c>
      <c r="AF69" s="23">
        <v>1.0312906048120938</v>
      </c>
      <c r="AG69" s="24">
        <v>0.82748206123567114</v>
      </c>
      <c r="AH69" s="24">
        <v>1.1291554761146894</v>
      </c>
      <c r="AI69" s="6">
        <v>0.97775577323265939</v>
      </c>
      <c r="AJ69" s="6">
        <v>5.9594600423376516</v>
      </c>
      <c r="AK69" s="8">
        <v>1.0257914978488021</v>
      </c>
      <c r="AL69" s="6">
        <v>0.82452240953329747</v>
      </c>
      <c r="AM69" s="6">
        <v>0</v>
      </c>
      <c r="AN69" s="6">
        <v>0.97858871004884873</v>
      </c>
      <c r="AO69" s="6">
        <v>2.8289026174309484</v>
      </c>
      <c r="AP69" s="6">
        <v>1.1597924945995475</v>
      </c>
      <c r="AQ69" s="6">
        <v>0.81327769510146142</v>
      </c>
      <c r="AR69" s="6">
        <v>0</v>
      </c>
      <c r="AS69" s="6">
        <v>1.1317318736218178</v>
      </c>
      <c r="AT69" s="6">
        <v>0</v>
      </c>
      <c r="AU69" s="6">
        <v>0</v>
      </c>
      <c r="AV69" s="6">
        <v>3.1048020633228268</v>
      </c>
      <c r="AW69" s="6">
        <v>0</v>
      </c>
      <c r="AX69" s="6">
        <v>0</v>
      </c>
      <c r="AY69" s="6">
        <v>0</v>
      </c>
      <c r="AZ69" s="6">
        <v>0</v>
      </c>
      <c r="BA69" s="6">
        <v>0</v>
      </c>
      <c r="BB69" s="6">
        <v>0</v>
      </c>
      <c r="BC69" s="6">
        <v>0</v>
      </c>
      <c r="BD69" s="6">
        <v>0</v>
      </c>
      <c r="BE69" s="6">
        <v>0</v>
      </c>
      <c r="BF69" s="6">
        <v>0</v>
      </c>
      <c r="BG69" s="6">
        <v>1.2089409066063821</v>
      </c>
      <c r="BH69" s="6">
        <v>1.2089409066063821</v>
      </c>
      <c r="BI69" s="6">
        <v>0.88060501906058108</v>
      </c>
      <c r="BJ69" s="6">
        <v>0</v>
      </c>
      <c r="BK69" s="6">
        <v>0</v>
      </c>
      <c r="BL69" s="6">
        <v>0</v>
      </c>
      <c r="BM69" s="6">
        <v>0</v>
      </c>
      <c r="BN69" s="6">
        <v>0</v>
      </c>
      <c r="BO69" s="6">
        <v>0</v>
      </c>
      <c r="BP69" s="6">
        <v>0</v>
      </c>
      <c r="BQ69" s="6">
        <v>0.7485417361545792</v>
      </c>
      <c r="BR69" s="6">
        <v>0.89624052853814706</v>
      </c>
      <c r="BS69" s="6">
        <v>0.86692399291428923</v>
      </c>
      <c r="BT69" s="6">
        <v>1.2228031610056775</v>
      </c>
      <c r="BU69" s="6">
        <v>1.2125359167788368</v>
      </c>
      <c r="BV69" s="6">
        <v>0.93093978265055399</v>
      </c>
      <c r="BW69" s="6">
        <v>1.0164552193148426</v>
      </c>
      <c r="BX69" s="6">
        <v>0.94372337237675907</v>
      </c>
      <c r="BY69" s="6">
        <v>1.2285151755041719</v>
      </c>
      <c r="BZ69" s="6">
        <v>0.88345795941348315</v>
      </c>
      <c r="CA69" s="6">
        <v>1.0519590296877788</v>
      </c>
      <c r="CB69" s="6">
        <v>0.97112746914060366</v>
      </c>
      <c r="CC69" s="6">
        <v>12.777469824639502</v>
      </c>
      <c r="CD69" s="6">
        <v>0.79051229892848829</v>
      </c>
      <c r="CE69" s="6">
        <v>0.72559275030175885</v>
      </c>
      <c r="CF69" s="6">
        <v>0.93953773371452087</v>
      </c>
      <c r="CG69" s="6">
        <v>0.80149136985040448</v>
      </c>
      <c r="CH69" s="6">
        <v>0</v>
      </c>
      <c r="CI69" s="6">
        <v>0.87716360417522854</v>
      </c>
      <c r="CJ69" s="6">
        <v>4.1342977569704011</v>
      </c>
      <c r="CK69" s="6">
        <v>41.895544733015612</v>
      </c>
    </row>
    <row r="70" spans="1:89" ht="11.25">
      <c r="A70" s="5" t="s">
        <v>314</v>
      </c>
      <c r="B70" s="2">
        <v>66</v>
      </c>
      <c r="C70" s="3" t="s">
        <v>42</v>
      </c>
      <c r="D70" s="4" t="s">
        <v>73</v>
      </c>
      <c r="E70" s="1" t="s">
        <v>395</v>
      </c>
      <c r="F70" s="4" t="s">
        <v>74</v>
      </c>
      <c r="G70" s="2" t="s">
        <v>75</v>
      </c>
      <c r="H70" s="6">
        <v>1.0972860015039014</v>
      </c>
      <c r="I70" s="6">
        <v>0</v>
      </c>
      <c r="J70" s="6">
        <v>1.0071379584668221</v>
      </c>
      <c r="K70" s="6">
        <v>0</v>
      </c>
      <c r="L70" s="6">
        <v>2.1044239599707235</v>
      </c>
      <c r="M70" s="6">
        <v>0.74977788922143007</v>
      </c>
      <c r="N70" s="6">
        <v>0</v>
      </c>
      <c r="O70" s="6">
        <v>0.74842189203062415</v>
      </c>
      <c r="P70" s="7">
        <v>0.85363463664130546</v>
      </c>
      <c r="Q70" s="6">
        <v>0.89153516222884777</v>
      </c>
      <c r="R70" s="7">
        <v>0.80484807407651748</v>
      </c>
      <c r="S70" s="6">
        <v>4.0482176541987247</v>
      </c>
      <c r="T70" s="16">
        <v>1</v>
      </c>
      <c r="U70" s="16">
        <v>1</v>
      </c>
      <c r="V70" s="17">
        <v>0</v>
      </c>
      <c r="W70" s="17">
        <v>0</v>
      </c>
      <c r="X70" s="16">
        <v>0</v>
      </c>
      <c r="Y70" s="16">
        <v>0</v>
      </c>
      <c r="Z70" s="16">
        <v>0</v>
      </c>
      <c r="AA70" s="16">
        <v>2</v>
      </c>
      <c r="AB70" s="6">
        <v>0.91920282034678757</v>
      </c>
      <c r="AC70" s="6">
        <v>0.94547594532603141</v>
      </c>
      <c r="AD70" s="6">
        <v>0</v>
      </c>
      <c r="AE70" s="24">
        <v>0</v>
      </c>
      <c r="AF70" s="23">
        <v>0</v>
      </c>
      <c r="AG70" s="24">
        <v>0</v>
      </c>
      <c r="AH70" s="24">
        <v>0</v>
      </c>
      <c r="AI70" s="6">
        <v>0</v>
      </c>
      <c r="AJ70" s="6">
        <v>0</v>
      </c>
      <c r="AK70" s="8">
        <v>0</v>
      </c>
      <c r="AL70" s="6">
        <v>0</v>
      </c>
      <c r="AM70" s="6">
        <v>0</v>
      </c>
      <c r="AN70" s="6">
        <v>0</v>
      </c>
      <c r="AO70" s="6">
        <v>0</v>
      </c>
      <c r="AP70" s="6">
        <v>0</v>
      </c>
      <c r="AQ70" s="6">
        <v>0</v>
      </c>
      <c r="AR70" s="6">
        <v>0</v>
      </c>
      <c r="AS70" s="6">
        <v>0</v>
      </c>
      <c r="AT70" s="6">
        <v>0</v>
      </c>
      <c r="AU70" s="6">
        <v>0</v>
      </c>
      <c r="AV70" s="6">
        <v>0</v>
      </c>
      <c r="AW70" s="6">
        <v>0</v>
      </c>
      <c r="AX70" s="6">
        <v>0</v>
      </c>
      <c r="AY70" s="6">
        <v>0</v>
      </c>
      <c r="AZ70" s="6">
        <v>0</v>
      </c>
      <c r="BA70" s="6">
        <v>0</v>
      </c>
      <c r="BB70" s="6">
        <v>0</v>
      </c>
      <c r="BC70" s="6">
        <v>0</v>
      </c>
      <c r="BD70" s="6">
        <v>0</v>
      </c>
      <c r="BE70" s="6">
        <v>0</v>
      </c>
      <c r="BF70" s="6">
        <v>0</v>
      </c>
      <c r="BG70" s="6">
        <v>0</v>
      </c>
      <c r="BH70" s="6">
        <v>0</v>
      </c>
      <c r="BI70" s="6">
        <v>0</v>
      </c>
      <c r="BJ70" s="6">
        <v>0</v>
      </c>
      <c r="BK70" s="6">
        <v>0</v>
      </c>
      <c r="BL70" s="6">
        <v>0</v>
      </c>
      <c r="BM70" s="6">
        <v>0</v>
      </c>
      <c r="BN70" s="6">
        <v>0</v>
      </c>
      <c r="BO70" s="6">
        <v>0</v>
      </c>
      <c r="BP70" s="6">
        <v>0</v>
      </c>
      <c r="BQ70" s="6">
        <v>0</v>
      </c>
      <c r="BR70" s="6">
        <v>0</v>
      </c>
      <c r="BS70" s="6">
        <v>0</v>
      </c>
      <c r="BT70" s="6">
        <v>0</v>
      </c>
      <c r="BU70" s="6">
        <v>0</v>
      </c>
      <c r="BV70" s="6">
        <v>0</v>
      </c>
      <c r="BW70" s="6">
        <v>0</v>
      </c>
      <c r="BX70" s="6">
        <v>0</v>
      </c>
      <c r="BY70" s="6">
        <v>0</v>
      </c>
      <c r="BZ70" s="6">
        <v>0</v>
      </c>
      <c r="CA70" s="6">
        <v>0</v>
      </c>
      <c r="CB70" s="6">
        <v>0</v>
      </c>
      <c r="CC70" s="6">
        <v>0</v>
      </c>
      <c r="CD70" s="6">
        <v>0</v>
      </c>
      <c r="CE70" s="6">
        <v>0</v>
      </c>
      <c r="CF70" s="6">
        <v>0</v>
      </c>
      <c r="CG70" s="6">
        <v>0</v>
      </c>
      <c r="CH70" s="6">
        <v>0</v>
      </c>
      <c r="CI70" s="6">
        <v>0</v>
      </c>
      <c r="CJ70" s="6">
        <v>0</v>
      </c>
      <c r="CK70" s="6">
        <v>7.0981175594954804</v>
      </c>
    </row>
    <row r="71" spans="1:89" ht="11.25">
      <c r="A71" s="5" t="s">
        <v>355</v>
      </c>
      <c r="B71" s="2">
        <v>67</v>
      </c>
      <c r="C71" s="3" t="s">
        <v>42</v>
      </c>
      <c r="D71" s="4" t="s">
        <v>195</v>
      </c>
      <c r="E71" s="1" t="s">
        <v>395</v>
      </c>
      <c r="F71" s="4" t="s">
        <v>196</v>
      </c>
      <c r="G71" s="2" t="s">
        <v>197</v>
      </c>
      <c r="H71" s="6">
        <v>1.2985920283344115</v>
      </c>
      <c r="I71" s="6">
        <v>1.0712212138090138</v>
      </c>
      <c r="J71" s="6">
        <v>0.97577884790033564</v>
      </c>
      <c r="K71" s="6">
        <v>0.92438263778263807</v>
      </c>
      <c r="L71" s="6">
        <v>4.2699747278263986</v>
      </c>
      <c r="M71" s="6">
        <v>1.4363272314434457</v>
      </c>
      <c r="N71" s="6">
        <v>1.1823091715321064</v>
      </c>
      <c r="O71" s="6">
        <v>1.4473278768290441</v>
      </c>
      <c r="P71" s="7">
        <v>1.0330982232599184</v>
      </c>
      <c r="Q71" s="6">
        <v>0.98358887311433363</v>
      </c>
      <c r="R71" s="7">
        <v>0.96234630174511071</v>
      </c>
      <c r="S71" s="6">
        <v>7.0449976779239591</v>
      </c>
      <c r="T71" s="16">
        <v>1</v>
      </c>
      <c r="U71" s="16">
        <v>1</v>
      </c>
      <c r="V71" s="17">
        <v>1</v>
      </c>
      <c r="W71" s="17">
        <v>1</v>
      </c>
      <c r="X71" s="16">
        <v>0</v>
      </c>
      <c r="Y71" s="16">
        <v>0</v>
      </c>
      <c r="Z71" s="16">
        <v>0</v>
      </c>
      <c r="AA71" s="16">
        <v>4</v>
      </c>
      <c r="AB71" s="6">
        <v>1.8384056406935751</v>
      </c>
      <c r="AC71" s="6">
        <v>1.2290010296306682</v>
      </c>
      <c r="AD71" s="6">
        <v>1.1546787255979292</v>
      </c>
      <c r="AE71" s="24">
        <v>1.271191458487249</v>
      </c>
      <c r="AF71" s="23">
        <v>1.4516862905283139</v>
      </c>
      <c r="AG71" s="24">
        <v>0</v>
      </c>
      <c r="AH71" s="24">
        <v>1.2800544575254522</v>
      </c>
      <c r="AI71" s="6">
        <v>0.95647216281899605</v>
      </c>
      <c r="AJ71" s="6">
        <v>6.1140830949579401</v>
      </c>
      <c r="AK71" s="8">
        <v>1.1670128325713178</v>
      </c>
      <c r="AL71" s="6">
        <v>0</v>
      </c>
      <c r="AM71" s="6">
        <v>0</v>
      </c>
      <c r="AN71" s="6">
        <v>0</v>
      </c>
      <c r="AO71" s="6">
        <v>1.1670128325713178</v>
      </c>
      <c r="AP71" s="6">
        <v>1.2821868994554972</v>
      </c>
      <c r="AQ71" s="6">
        <v>1.0223063569818467</v>
      </c>
      <c r="AR71" s="6">
        <v>1.2021534447175426</v>
      </c>
      <c r="AS71" s="6">
        <v>1.0651271436519543</v>
      </c>
      <c r="AT71" s="6">
        <v>0</v>
      </c>
      <c r="AU71" s="6">
        <v>0</v>
      </c>
      <c r="AV71" s="6">
        <v>4.5717738448068417</v>
      </c>
      <c r="AW71" s="6">
        <v>0</v>
      </c>
      <c r="AX71" s="6">
        <v>0</v>
      </c>
      <c r="AY71" s="6">
        <v>0</v>
      </c>
      <c r="AZ71" s="6">
        <v>0.96588426073734812</v>
      </c>
      <c r="BA71" s="6">
        <v>0</v>
      </c>
      <c r="BB71" s="6">
        <v>0</v>
      </c>
      <c r="BC71" s="6">
        <v>0</v>
      </c>
      <c r="BD71" s="6">
        <v>0</v>
      </c>
      <c r="BE71" s="6">
        <v>0</v>
      </c>
      <c r="BF71" s="6">
        <v>0</v>
      </c>
      <c r="BG71" s="6">
        <v>1.1300800200505194</v>
      </c>
      <c r="BH71" s="6">
        <v>2.0959642807878676</v>
      </c>
      <c r="BI71" s="6">
        <v>0.88060501906058108</v>
      </c>
      <c r="BJ71" s="6">
        <v>0</v>
      </c>
      <c r="BK71" s="6">
        <v>0</v>
      </c>
      <c r="BL71" s="6">
        <v>0</v>
      </c>
      <c r="BM71" s="6">
        <v>0</v>
      </c>
      <c r="BN71" s="6">
        <v>0</v>
      </c>
      <c r="BO71" s="6">
        <v>0</v>
      </c>
      <c r="BP71" s="6">
        <v>0</v>
      </c>
      <c r="BQ71" s="6">
        <v>1.0907940987608529</v>
      </c>
      <c r="BR71" s="6">
        <v>0.87320271129446536</v>
      </c>
      <c r="BS71" s="6">
        <v>0.80256623545339278</v>
      </c>
      <c r="BT71" s="6">
        <v>1.1059046855255319</v>
      </c>
      <c r="BU71" s="6">
        <v>1.0114763232993831</v>
      </c>
      <c r="BV71" s="6">
        <v>1.1298375642488114</v>
      </c>
      <c r="BW71" s="6">
        <v>0.73783463367522661</v>
      </c>
      <c r="BX71" s="6">
        <v>0.8638032387219039</v>
      </c>
      <c r="BY71" s="6">
        <v>1.4342445919125979</v>
      </c>
      <c r="BZ71" s="6">
        <v>0.8179176958988964</v>
      </c>
      <c r="CA71" s="6">
        <v>1.0280998983860963</v>
      </c>
      <c r="CB71" s="6">
        <v>0.90253299882208482</v>
      </c>
      <c r="CC71" s="6">
        <v>12.850819288706859</v>
      </c>
      <c r="CD71" s="6">
        <v>0</v>
      </c>
      <c r="CE71" s="6">
        <v>0.76267019809067027</v>
      </c>
      <c r="CF71" s="6">
        <v>0.99770031111561708</v>
      </c>
      <c r="CG71" s="6">
        <v>0.85426606459680055</v>
      </c>
      <c r="CH71" s="6">
        <v>0</v>
      </c>
      <c r="CI71" s="6">
        <v>0.95284511689249807</v>
      </c>
      <c r="CJ71" s="6">
        <v>3.567481690695586</v>
      </c>
      <c r="CK71" s="6">
        <v>42.911108467907439</v>
      </c>
    </row>
    <row r="72" spans="1:89" ht="11.25">
      <c r="A72" s="5" t="s">
        <v>339</v>
      </c>
      <c r="B72" s="2">
        <v>68</v>
      </c>
      <c r="C72" s="3" t="s">
        <v>42</v>
      </c>
      <c r="D72" s="4" t="s">
        <v>147</v>
      </c>
      <c r="E72" s="1" t="s">
        <v>395</v>
      </c>
      <c r="F72" s="4" t="s">
        <v>148</v>
      </c>
      <c r="G72" s="2" t="s">
        <v>149</v>
      </c>
      <c r="H72" s="6">
        <v>0.84268029498566677</v>
      </c>
      <c r="I72" s="6">
        <v>0</v>
      </c>
      <c r="J72" s="6">
        <v>0.91386470652547769</v>
      </c>
      <c r="K72" s="6">
        <v>0</v>
      </c>
      <c r="L72" s="6">
        <v>1.7565450015111446</v>
      </c>
      <c r="M72" s="6">
        <v>0.8742621540249127</v>
      </c>
      <c r="N72" s="6">
        <v>0.81861581539420469</v>
      </c>
      <c r="O72" s="6">
        <v>0.88032850750102798</v>
      </c>
      <c r="P72" s="7">
        <v>0.90983571864168811</v>
      </c>
      <c r="Q72" s="6">
        <v>0.92704261089975537</v>
      </c>
      <c r="R72" s="7">
        <v>0.86195810722394939</v>
      </c>
      <c r="S72" s="6">
        <v>5.2720429136855378</v>
      </c>
      <c r="T72" s="16">
        <v>1</v>
      </c>
      <c r="U72" s="16">
        <v>1</v>
      </c>
      <c r="V72" s="17">
        <v>0</v>
      </c>
      <c r="W72" s="17">
        <v>0</v>
      </c>
      <c r="X72" s="16">
        <v>0</v>
      </c>
      <c r="Y72" s="16">
        <v>0</v>
      </c>
      <c r="Z72" s="16">
        <v>0</v>
      </c>
      <c r="AA72" s="16">
        <v>2</v>
      </c>
      <c r="AB72" s="6">
        <v>0.91920282034678757</v>
      </c>
      <c r="AC72" s="6">
        <v>0.94547594532603141</v>
      </c>
      <c r="AD72" s="6">
        <v>0.72139178938853543</v>
      </c>
      <c r="AE72" s="24">
        <v>0</v>
      </c>
      <c r="AF72" s="23">
        <v>0</v>
      </c>
      <c r="AG72" s="24">
        <v>0</v>
      </c>
      <c r="AH72" s="24">
        <v>0</v>
      </c>
      <c r="AI72" s="6">
        <v>0</v>
      </c>
      <c r="AJ72" s="6">
        <v>0.72139178938853543</v>
      </c>
      <c r="AK72" s="8">
        <v>0.76921790442037064</v>
      </c>
      <c r="AL72" s="6">
        <v>0</v>
      </c>
      <c r="AM72" s="6">
        <v>0</v>
      </c>
      <c r="AN72" s="6">
        <v>0</v>
      </c>
      <c r="AO72" s="6">
        <v>0.76921790442037064</v>
      </c>
      <c r="AP72" s="6">
        <v>0.80851637721832503</v>
      </c>
      <c r="AQ72" s="6">
        <v>0</v>
      </c>
      <c r="AR72" s="6">
        <v>0</v>
      </c>
      <c r="AS72" s="6">
        <v>0</v>
      </c>
      <c r="AT72" s="6">
        <v>0</v>
      </c>
      <c r="AU72" s="6">
        <v>0</v>
      </c>
      <c r="AV72" s="6">
        <v>0.80851637721832503</v>
      </c>
      <c r="AW72" s="6">
        <v>0</v>
      </c>
      <c r="AX72" s="6">
        <v>0</v>
      </c>
      <c r="AY72" s="6">
        <v>0</v>
      </c>
      <c r="AZ72" s="6">
        <v>0</v>
      </c>
      <c r="BA72" s="6">
        <v>0</v>
      </c>
      <c r="BB72" s="6">
        <v>0</v>
      </c>
      <c r="BC72" s="6">
        <v>0</v>
      </c>
      <c r="BD72" s="6">
        <v>0</v>
      </c>
      <c r="BE72" s="6">
        <v>0</v>
      </c>
      <c r="BF72" s="6">
        <v>0</v>
      </c>
      <c r="BG72" s="6">
        <v>0</v>
      </c>
      <c r="BH72" s="6">
        <v>0</v>
      </c>
      <c r="BI72" s="6">
        <v>0</v>
      </c>
      <c r="BJ72" s="6">
        <v>0</v>
      </c>
      <c r="BK72" s="6">
        <v>0</v>
      </c>
      <c r="BL72" s="6">
        <v>0</v>
      </c>
      <c r="BM72" s="6">
        <v>0</v>
      </c>
      <c r="BN72" s="6">
        <v>0</v>
      </c>
      <c r="BO72" s="6">
        <v>0</v>
      </c>
      <c r="BP72" s="6">
        <v>0</v>
      </c>
      <c r="BQ72" s="6">
        <v>0</v>
      </c>
      <c r="BR72" s="6">
        <v>0</v>
      </c>
      <c r="BS72" s="6">
        <v>0.92272284937566829</v>
      </c>
      <c r="BT72" s="6">
        <v>0.69897664634706502</v>
      </c>
      <c r="BU72" s="6">
        <v>0.89330809673940093</v>
      </c>
      <c r="BV72" s="6">
        <v>0.9474771982008775</v>
      </c>
      <c r="BW72" s="6">
        <v>1.0538679969974079</v>
      </c>
      <c r="BX72" s="6">
        <v>1.0733268566487579</v>
      </c>
      <c r="BY72" s="6">
        <v>0.85972995757078674</v>
      </c>
      <c r="BZ72" s="6">
        <v>0</v>
      </c>
      <c r="CA72" s="6">
        <v>0.7859389933065033</v>
      </c>
      <c r="CB72" s="6">
        <v>0.86221815102453847</v>
      </c>
      <c r="CC72" s="6">
        <v>8.0975667462110064</v>
      </c>
      <c r="CD72" s="6">
        <v>0</v>
      </c>
      <c r="CE72" s="6">
        <v>1.2154953227479999</v>
      </c>
      <c r="CF72" s="6">
        <v>0.98294512925380051</v>
      </c>
      <c r="CG72" s="6">
        <v>0.84836003987046216</v>
      </c>
      <c r="CH72" s="6">
        <v>0</v>
      </c>
      <c r="CI72" s="6">
        <v>0.94105920852738489</v>
      </c>
      <c r="CJ72" s="6">
        <v>3.987859700399647</v>
      </c>
      <c r="CK72" s="6">
        <v>22.358616378160598</v>
      </c>
    </row>
    <row r="73" spans="1:89" ht="11.25">
      <c r="A73" s="5" t="s">
        <v>359</v>
      </c>
      <c r="B73" s="2">
        <v>69</v>
      </c>
      <c r="C73" s="3" t="s">
        <v>42</v>
      </c>
      <c r="D73" s="4" t="s">
        <v>207</v>
      </c>
      <c r="E73" s="1" t="s">
        <v>395</v>
      </c>
      <c r="F73" s="4" t="s">
        <v>208</v>
      </c>
      <c r="G73" s="2" t="s">
        <v>209</v>
      </c>
      <c r="H73" s="6">
        <v>1.3729785044492704</v>
      </c>
      <c r="I73" s="6">
        <v>0</v>
      </c>
      <c r="J73" s="6">
        <v>1.0869611489996966</v>
      </c>
      <c r="K73" s="6">
        <v>0</v>
      </c>
      <c r="L73" s="6">
        <v>2.4599396534489673</v>
      </c>
      <c r="M73" s="6">
        <v>1.2197008726026994</v>
      </c>
      <c r="N73" s="6">
        <v>1.1458899139270986</v>
      </c>
      <c r="O73" s="6">
        <v>1.2339750690079665</v>
      </c>
      <c r="P73" s="7">
        <v>1.0704625065637301</v>
      </c>
      <c r="Q73" s="6">
        <v>0.91726481132000903</v>
      </c>
      <c r="R73" s="7">
        <v>1.0778580906602744</v>
      </c>
      <c r="S73" s="6">
        <v>6.6651512640817767</v>
      </c>
      <c r="T73" s="16">
        <v>1</v>
      </c>
      <c r="U73" s="16">
        <v>0</v>
      </c>
      <c r="V73" s="17">
        <v>0</v>
      </c>
      <c r="W73" s="17">
        <v>0</v>
      </c>
      <c r="X73" s="16">
        <v>0</v>
      </c>
      <c r="Y73" s="16">
        <v>0</v>
      </c>
      <c r="Z73" s="16">
        <v>0</v>
      </c>
      <c r="AA73" s="16">
        <v>1</v>
      </c>
      <c r="AB73" s="6">
        <v>0.45960141017339379</v>
      </c>
      <c r="AC73" s="6">
        <v>0.80371340317371309</v>
      </c>
      <c r="AD73" s="6">
        <v>0.81794261950378644</v>
      </c>
      <c r="AE73" s="24">
        <v>0.80805065642484375</v>
      </c>
      <c r="AF73" s="23">
        <v>0.8827972000480182</v>
      </c>
      <c r="AG73" s="24">
        <v>0</v>
      </c>
      <c r="AH73" s="24">
        <v>1.000848480742518</v>
      </c>
      <c r="AI73" s="6">
        <v>0</v>
      </c>
      <c r="AJ73" s="6">
        <v>3.5096389567191668</v>
      </c>
      <c r="AK73" s="8">
        <v>0.98425861804826487</v>
      </c>
      <c r="AL73" s="6">
        <v>0</v>
      </c>
      <c r="AM73" s="6">
        <v>0</v>
      </c>
      <c r="AN73" s="6">
        <v>0</v>
      </c>
      <c r="AO73" s="6">
        <v>0.98425861804826487</v>
      </c>
      <c r="AP73" s="6">
        <v>0.84628138194993185</v>
      </c>
      <c r="AQ73" s="6">
        <v>0</v>
      </c>
      <c r="AR73" s="6">
        <v>0</v>
      </c>
      <c r="AS73" s="6">
        <v>0</v>
      </c>
      <c r="AT73" s="6">
        <v>0</v>
      </c>
      <c r="AU73" s="6">
        <v>0</v>
      </c>
      <c r="AV73" s="6">
        <v>0.84628138194993185</v>
      </c>
      <c r="AW73" s="6">
        <v>0</v>
      </c>
      <c r="AX73" s="6">
        <v>0</v>
      </c>
      <c r="AY73" s="6">
        <v>0</v>
      </c>
      <c r="AZ73" s="6">
        <v>0</v>
      </c>
      <c r="BA73" s="6">
        <v>0</v>
      </c>
      <c r="BB73" s="6">
        <v>0</v>
      </c>
      <c r="BC73" s="6">
        <v>0</v>
      </c>
      <c r="BD73" s="6">
        <v>0</v>
      </c>
      <c r="BE73" s="6">
        <v>0</v>
      </c>
      <c r="BF73" s="6">
        <v>0</v>
      </c>
      <c r="BG73" s="6">
        <v>1.2665289635184378</v>
      </c>
      <c r="BH73" s="6">
        <v>1.2665289635184378</v>
      </c>
      <c r="BI73" s="6">
        <v>0</v>
      </c>
      <c r="BJ73" s="6">
        <v>0</v>
      </c>
      <c r="BK73" s="6">
        <v>0</v>
      </c>
      <c r="BL73" s="6">
        <v>0</v>
      </c>
      <c r="BM73" s="6">
        <v>0</v>
      </c>
      <c r="BN73" s="6">
        <v>0</v>
      </c>
      <c r="BO73" s="6">
        <v>0</v>
      </c>
      <c r="BP73" s="6">
        <v>0</v>
      </c>
      <c r="BQ73" s="6">
        <v>0</v>
      </c>
      <c r="BR73" s="6">
        <v>0</v>
      </c>
      <c r="BS73" s="6">
        <v>0.82955051996826012</v>
      </c>
      <c r="BT73" s="6">
        <v>1.0619535174167922</v>
      </c>
      <c r="BU73" s="6">
        <v>0</v>
      </c>
      <c r="BV73" s="6">
        <v>0</v>
      </c>
      <c r="BW73" s="6">
        <v>0</v>
      </c>
      <c r="BX73" s="6">
        <v>0.82256082059465985</v>
      </c>
      <c r="BY73" s="6">
        <v>0.98325889866857652</v>
      </c>
      <c r="BZ73" s="6">
        <v>0</v>
      </c>
      <c r="CA73" s="6">
        <v>0.84408127308132808</v>
      </c>
      <c r="CB73" s="6">
        <v>0</v>
      </c>
      <c r="CC73" s="6">
        <v>4.5414050297296171</v>
      </c>
      <c r="CD73" s="6">
        <v>0</v>
      </c>
      <c r="CE73" s="6">
        <v>1.1545848170508755</v>
      </c>
      <c r="CF73" s="6">
        <v>0.85902715171300348</v>
      </c>
      <c r="CG73" s="6">
        <v>1.688020094805633</v>
      </c>
      <c r="CH73" s="6">
        <v>1.3476422393037155</v>
      </c>
      <c r="CI73" s="6">
        <v>1.0765030964706694</v>
      </c>
      <c r="CJ73" s="6">
        <v>6.1257773993438969</v>
      </c>
      <c r="CK73" s="6">
        <v>27.202694670013774</v>
      </c>
    </row>
    <row r="74" spans="1:89" ht="11.25">
      <c r="A74" s="5" t="s">
        <v>321</v>
      </c>
      <c r="B74" s="2">
        <v>70</v>
      </c>
      <c r="C74" s="3" t="s">
        <v>42</v>
      </c>
      <c r="D74" s="4" t="s">
        <v>94</v>
      </c>
      <c r="E74" s="1" t="s">
        <v>395</v>
      </c>
      <c r="F74" s="4" t="s">
        <v>95</v>
      </c>
      <c r="G74" s="2" t="s">
        <v>96</v>
      </c>
      <c r="H74" s="6">
        <v>0.95363142034788384</v>
      </c>
      <c r="I74" s="6">
        <v>0</v>
      </c>
      <c r="J74" s="6">
        <v>0</v>
      </c>
      <c r="K74" s="6">
        <v>0</v>
      </c>
      <c r="L74" s="6">
        <v>0.95363142034788384</v>
      </c>
      <c r="M74" s="6">
        <v>0.89363116012005295</v>
      </c>
      <c r="N74" s="6">
        <v>0.92135497587038762</v>
      </c>
      <c r="O74" s="6">
        <v>0.90506756896195295</v>
      </c>
      <c r="P74" s="7">
        <v>0.88722001402396533</v>
      </c>
      <c r="Q74" s="6">
        <v>0.91818615850744734</v>
      </c>
      <c r="R74" s="7">
        <v>0.87427082721065608</v>
      </c>
      <c r="S74" s="6">
        <v>5.3997307046944627</v>
      </c>
      <c r="T74" s="16">
        <v>1</v>
      </c>
      <c r="U74" s="16">
        <v>1</v>
      </c>
      <c r="V74" s="17">
        <v>0</v>
      </c>
      <c r="W74" s="17">
        <v>0</v>
      </c>
      <c r="X74" s="16">
        <v>0</v>
      </c>
      <c r="Y74" s="16">
        <v>0</v>
      </c>
      <c r="Z74" s="16">
        <v>0</v>
      </c>
      <c r="AA74" s="16">
        <v>2</v>
      </c>
      <c r="AB74" s="6">
        <v>0.91920282034678757</v>
      </c>
      <c r="AC74" s="6">
        <v>0.94547594532603141</v>
      </c>
      <c r="AD74" s="6">
        <v>0</v>
      </c>
      <c r="AE74" s="24">
        <v>0</v>
      </c>
      <c r="AF74" s="23">
        <v>0</v>
      </c>
      <c r="AG74" s="24">
        <v>0</v>
      </c>
      <c r="AH74" s="24">
        <v>0.93439250002899343</v>
      </c>
      <c r="AI74" s="6">
        <v>0</v>
      </c>
      <c r="AJ74" s="6">
        <v>0.93439250002899343</v>
      </c>
      <c r="AK74" s="8">
        <v>0.75963579078368515</v>
      </c>
      <c r="AL74" s="6">
        <v>0</v>
      </c>
      <c r="AM74" s="6">
        <v>0</v>
      </c>
      <c r="AN74" s="6">
        <v>0</v>
      </c>
      <c r="AO74" s="6">
        <v>0.75963579078368515</v>
      </c>
      <c r="AP74" s="6">
        <v>0.785069800619971</v>
      </c>
      <c r="AQ74" s="6">
        <v>0</v>
      </c>
      <c r="AR74" s="6">
        <v>0</v>
      </c>
      <c r="AS74" s="6">
        <v>0</v>
      </c>
      <c r="AT74" s="6">
        <v>0</v>
      </c>
      <c r="AU74" s="6">
        <v>0</v>
      </c>
      <c r="AV74" s="6">
        <v>0.785069800619971</v>
      </c>
      <c r="AW74" s="6">
        <v>0</v>
      </c>
      <c r="AX74" s="6">
        <v>0</v>
      </c>
      <c r="AY74" s="6">
        <v>0</v>
      </c>
      <c r="AZ74" s="6">
        <v>0</v>
      </c>
      <c r="BA74" s="6">
        <v>0</v>
      </c>
      <c r="BB74" s="6">
        <v>0</v>
      </c>
      <c r="BC74" s="6">
        <v>0</v>
      </c>
      <c r="BD74" s="6">
        <v>0</v>
      </c>
      <c r="BE74" s="6">
        <v>0</v>
      </c>
      <c r="BF74" s="6">
        <v>0</v>
      </c>
      <c r="BG74" s="6">
        <v>0</v>
      </c>
      <c r="BH74" s="6">
        <v>0</v>
      </c>
      <c r="BI74" s="6">
        <v>0</v>
      </c>
      <c r="BJ74" s="6">
        <v>0</v>
      </c>
      <c r="BK74" s="6">
        <v>0</v>
      </c>
      <c r="BL74" s="6">
        <v>0</v>
      </c>
      <c r="BM74" s="6">
        <v>0</v>
      </c>
      <c r="BN74" s="6">
        <v>0</v>
      </c>
      <c r="BO74" s="6">
        <v>0</v>
      </c>
      <c r="BP74" s="6">
        <v>0</v>
      </c>
      <c r="BQ74" s="6">
        <v>0</v>
      </c>
      <c r="BR74" s="6">
        <v>0</v>
      </c>
      <c r="BS74" s="6">
        <v>0</v>
      </c>
      <c r="BT74" s="6">
        <v>0.88068907254596429</v>
      </c>
      <c r="BU74" s="6">
        <v>0</v>
      </c>
      <c r="BV74" s="6">
        <v>0</v>
      </c>
      <c r="BW74" s="6">
        <v>0</v>
      </c>
      <c r="BX74" s="6">
        <v>1.5141484549196309</v>
      </c>
      <c r="BY74" s="6">
        <v>0.88307312998438359</v>
      </c>
      <c r="BZ74" s="6">
        <v>0</v>
      </c>
      <c r="CA74" s="6">
        <v>0.79170631009479875</v>
      </c>
      <c r="CB74" s="6">
        <v>0.98789739929906106</v>
      </c>
      <c r="CC74" s="6">
        <v>5.0575143668438383</v>
      </c>
      <c r="CD74" s="6">
        <v>0</v>
      </c>
      <c r="CE74" s="6">
        <v>0.84445941725749119</v>
      </c>
      <c r="CF74" s="6">
        <v>0.98595639085825282</v>
      </c>
      <c r="CG74" s="6">
        <v>1.4788544240857753</v>
      </c>
      <c r="CH74" s="6">
        <v>0</v>
      </c>
      <c r="CI74" s="6">
        <v>0.95134135322977376</v>
      </c>
      <c r="CJ74" s="6">
        <v>4.2606115854312927</v>
      </c>
      <c r="CK74" s="6">
        <v>19.096062114076158</v>
      </c>
    </row>
    <row r="75" spans="1:89" ht="11.25">
      <c r="A75" s="5" t="s">
        <v>322</v>
      </c>
      <c r="B75" s="2">
        <v>71</v>
      </c>
      <c r="C75" s="3" t="s">
        <v>42</v>
      </c>
      <c r="D75" s="4" t="s">
        <v>97</v>
      </c>
      <c r="E75" s="1" t="s">
        <v>395</v>
      </c>
      <c r="F75" s="4" t="s">
        <v>98</v>
      </c>
      <c r="G75" s="2" t="s">
        <v>99</v>
      </c>
      <c r="H75" s="6">
        <v>1.0807530600290998</v>
      </c>
      <c r="I75" s="6">
        <v>0</v>
      </c>
      <c r="J75" s="6">
        <v>0.98293092574883245</v>
      </c>
      <c r="K75" s="6">
        <v>0</v>
      </c>
      <c r="L75" s="6">
        <v>2.0636839857779323</v>
      </c>
      <c r="M75" s="6">
        <v>1.0478134204055423</v>
      </c>
      <c r="N75" s="6">
        <v>1.0059778780795667</v>
      </c>
      <c r="O75" s="6">
        <v>1.0543922013835132</v>
      </c>
      <c r="P75" s="7">
        <v>1.9213795437103585</v>
      </c>
      <c r="Q75" s="6">
        <v>1.1541769498849399</v>
      </c>
      <c r="R75" s="7">
        <v>1.3016046882995238</v>
      </c>
      <c r="S75" s="6">
        <v>7.4853446817634453</v>
      </c>
      <c r="T75" s="16">
        <v>1</v>
      </c>
      <c r="U75" s="16">
        <v>1</v>
      </c>
      <c r="V75" s="17">
        <v>0</v>
      </c>
      <c r="W75" s="17">
        <v>0</v>
      </c>
      <c r="X75" s="16">
        <v>0</v>
      </c>
      <c r="Y75" s="16">
        <v>0</v>
      </c>
      <c r="Z75" s="16">
        <v>0</v>
      </c>
      <c r="AA75" s="16">
        <v>2</v>
      </c>
      <c r="AB75" s="6">
        <v>0.91920282034678757</v>
      </c>
      <c r="AC75" s="6">
        <v>0.94547594532603141</v>
      </c>
      <c r="AD75" s="6">
        <v>1.1713694739519807</v>
      </c>
      <c r="AE75" s="24">
        <v>0</v>
      </c>
      <c r="AF75" s="23">
        <v>0</v>
      </c>
      <c r="AG75" s="24">
        <v>0</v>
      </c>
      <c r="AH75" s="24">
        <v>0</v>
      </c>
      <c r="AI75" s="6">
        <v>0</v>
      </c>
      <c r="AJ75" s="6">
        <v>1.1713694739519807</v>
      </c>
      <c r="AK75" s="8">
        <v>1.2700221900195303</v>
      </c>
      <c r="AL75" s="6">
        <v>0</v>
      </c>
      <c r="AM75" s="6">
        <v>0</v>
      </c>
      <c r="AN75" s="6">
        <v>0</v>
      </c>
      <c r="AO75" s="6">
        <v>1.2700221900195303</v>
      </c>
      <c r="AP75" s="6">
        <v>0.82286459447655058</v>
      </c>
      <c r="AQ75" s="6">
        <v>0</v>
      </c>
      <c r="AR75" s="6">
        <v>0</v>
      </c>
      <c r="AS75" s="6">
        <v>0</v>
      </c>
      <c r="AT75" s="6">
        <v>0</v>
      </c>
      <c r="AU75" s="6">
        <v>0</v>
      </c>
      <c r="AV75" s="6">
        <v>0.82286459447655058</v>
      </c>
      <c r="AW75" s="6">
        <v>0</v>
      </c>
      <c r="AX75" s="6">
        <v>0</v>
      </c>
      <c r="AY75" s="6">
        <v>0</v>
      </c>
      <c r="AZ75" s="6">
        <v>0</v>
      </c>
      <c r="BA75" s="6">
        <v>0</v>
      </c>
      <c r="BB75" s="6">
        <v>0</v>
      </c>
      <c r="BC75" s="6">
        <v>0</v>
      </c>
      <c r="BD75" s="6">
        <v>0</v>
      </c>
      <c r="BE75" s="6">
        <v>0</v>
      </c>
      <c r="BF75" s="6">
        <v>0</v>
      </c>
      <c r="BG75" s="6">
        <v>0</v>
      </c>
      <c r="BH75" s="6">
        <v>0</v>
      </c>
      <c r="BI75" s="6">
        <v>0</v>
      </c>
      <c r="BJ75" s="6">
        <v>0</v>
      </c>
      <c r="BK75" s="6">
        <v>0</v>
      </c>
      <c r="BL75" s="6">
        <v>0</v>
      </c>
      <c r="BM75" s="6">
        <v>0</v>
      </c>
      <c r="BN75" s="6">
        <v>0</v>
      </c>
      <c r="BO75" s="6">
        <v>0</v>
      </c>
      <c r="BP75" s="6">
        <v>0</v>
      </c>
      <c r="BQ75" s="6">
        <v>0</v>
      </c>
      <c r="BR75" s="6">
        <v>0</v>
      </c>
      <c r="BS75" s="6">
        <v>1.1976524054199389</v>
      </c>
      <c r="BT75" s="6">
        <v>0.87689596748525578</v>
      </c>
      <c r="BU75" s="6">
        <v>0</v>
      </c>
      <c r="BV75" s="6">
        <v>0</v>
      </c>
      <c r="BW75" s="6">
        <v>0</v>
      </c>
      <c r="BX75" s="6">
        <v>0</v>
      </c>
      <c r="BY75" s="6">
        <v>1.0394271213862591</v>
      </c>
      <c r="BZ75" s="6">
        <v>0</v>
      </c>
      <c r="CA75" s="6">
        <v>1.2752023635046912</v>
      </c>
      <c r="CB75" s="6">
        <v>0</v>
      </c>
      <c r="CC75" s="6">
        <v>4.3891778577961453</v>
      </c>
      <c r="CD75" s="6">
        <v>0</v>
      </c>
      <c r="CE75" s="6">
        <v>0</v>
      </c>
      <c r="CF75" s="6">
        <v>1.3712393887752887</v>
      </c>
      <c r="CG75" s="6">
        <v>0</v>
      </c>
      <c r="CH75" s="6">
        <v>0</v>
      </c>
      <c r="CI75" s="6">
        <v>1.2278228126219006</v>
      </c>
      <c r="CJ75" s="6">
        <v>2.5990622013971896</v>
      </c>
      <c r="CK75" s="6">
        <v>20.747000930508804</v>
      </c>
    </row>
    <row r="76" spans="1:89">
      <c r="B76" s="2"/>
      <c r="C76" s="3"/>
      <c r="D76" s="4"/>
      <c r="F76" s="4"/>
      <c r="G76" s="10" t="s">
        <v>250</v>
      </c>
      <c r="H76" s="11">
        <f t="shared" ref="H76:AM76" si="0">SUM(H$5:H$75)</f>
        <v>71</v>
      </c>
      <c r="I76" s="11">
        <f t="shared" si="0"/>
        <v>12</v>
      </c>
      <c r="J76" s="11">
        <f t="shared" si="0"/>
        <v>66.000000000000014</v>
      </c>
      <c r="K76" s="11">
        <f t="shared" si="0"/>
        <v>32</v>
      </c>
      <c r="L76" s="11">
        <f t="shared" si="0"/>
        <v>181.00000000000006</v>
      </c>
      <c r="M76" s="11">
        <f t="shared" si="0"/>
        <v>71.000000000000014</v>
      </c>
      <c r="N76" s="11">
        <f t="shared" si="0"/>
        <v>56.000000000000007</v>
      </c>
      <c r="O76" s="11">
        <f t="shared" si="0"/>
        <v>70.999999999999986</v>
      </c>
      <c r="P76" s="11">
        <f t="shared" si="0"/>
        <v>59.000000000000028</v>
      </c>
      <c r="Q76" s="11">
        <f t="shared" si="0"/>
        <v>59.000000000000007</v>
      </c>
      <c r="R76" s="11">
        <f t="shared" si="0"/>
        <v>61.000000000000014</v>
      </c>
      <c r="S76" s="11">
        <f t="shared" si="0"/>
        <v>376.99999999999989</v>
      </c>
      <c r="T76" s="11">
        <f t="shared" si="0"/>
        <v>65</v>
      </c>
      <c r="U76" s="11">
        <f t="shared" si="0"/>
        <v>43</v>
      </c>
      <c r="V76" s="11">
        <f t="shared" si="0"/>
        <v>27</v>
      </c>
      <c r="W76" s="11">
        <f t="shared" si="0"/>
        <v>10</v>
      </c>
      <c r="X76" s="11">
        <f t="shared" si="0"/>
        <v>3</v>
      </c>
      <c r="Y76" s="11">
        <f t="shared" si="0"/>
        <v>5</v>
      </c>
      <c r="Z76" s="11">
        <f t="shared" si="0"/>
        <v>2</v>
      </c>
      <c r="AA76" s="11">
        <f t="shared" si="0"/>
        <v>155</v>
      </c>
      <c r="AB76" s="11">
        <f t="shared" si="0"/>
        <v>71.238218576875994</v>
      </c>
      <c r="AC76" s="11">
        <f t="shared" si="0"/>
        <v>64.999999999999972</v>
      </c>
      <c r="AD76" s="11">
        <f t="shared" si="0"/>
        <v>44.000000000000007</v>
      </c>
      <c r="AE76" s="11">
        <f t="shared" si="0"/>
        <v>26.999999999999996</v>
      </c>
      <c r="AF76" s="11">
        <f t="shared" si="0"/>
        <v>33</v>
      </c>
      <c r="AG76" s="11">
        <f t="shared" si="0"/>
        <v>10</v>
      </c>
      <c r="AH76" s="11">
        <f t="shared" si="0"/>
        <v>41</v>
      </c>
      <c r="AI76" s="11">
        <f t="shared" si="0"/>
        <v>8</v>
      </c>
      <c r="AJ76" s="11">
        <f t="shared" si="0"/>
        <v>162.99999999999997</v>
      </c>
      <c r="AK76" s="11">
        <f t="shared" si="0"/>
        <v>55.000000000000014</v>
      </c>
      <c r="AL76" s="11">
        <f t="shared" si="0"/>
        <v>9</v>
      </c>
      <c r="AM76" s="11">
        <f t="shared" si="0"/>
        <v>3</v>
      </c>
      <c r="AN76" s="11">
        <f t="shared" ref="AN76:BS76" si="1">SUM(AN$5:AN$75)</f>
        <v>13.000000000000002</v>
      </c>
      <c r="AO76" s="11">
        <f t="shared" si="1"/>
        <v>79.999999999999986</v>
      </c>
      <c r="AP76" s="11">
        <f t="shared" si="1"/>
        <v>44.000000000000007</v>
      </c>
      <c r="AQ76" s="11">
        <f t="shared" si="1"/>
        <v>10</v>
      </c>
      <c r="AR76" s="11">
        <f t="shared" si="1"/>
        <v>5.9999999999999991</v>
      </c>
      <c r="AS76" s="11">
        <f t="shared" si="1"/>
        <v>18</v>
      </c>
      <c r="AT76" s="11">
        <f t="shared" si="1"/>
        <v>1</v>
      </c>
      <c r="AU76" s="11">
        <f t="shared" si="1"/>
        <v>4</v>
      </c>
      <c r="AV76" s="11">
        <f t="shared" si="1"/>
        <v>82.999999999999986</v>
      </c>
      <c r="AW76" s="11">
        <f t="shared" si="1"/>
        <v>0</v>
      </c>
      <c r="AX76" s="11">
        <f t="shared" si="1"/>
        <v>0</v>
      </c>
      <c r="AY76" s="11">
        <f t="shared" si="1"/>
        <v>5</v>
      </c>
      <c r="AZ76" s="11">
        <f t="shared" si="1"/>
        <v>3</v>
      </c>
      <c r="BA76" s="11">
        <f t="shared" si="1"/>
        <v>2</v>
      </c>
      <c r="BB76" s="11">
        <f t="shared" si="1"/>
        <v>0</v>
      </c>
      <c r="BC76" s="11">
        <f t="shared" si="1"/>
        <v>2</v>
      </c>
      <c r="BD76" s="11">
        <f t="shared" si="1"/>
        <v>1</v>
      </c>
      <c r="BE76" s="11">
        <f t="shared" si="1"/>
        <v>2</v>
      </c>
      <c r="BF76" s="11">
        <f t="shared" si="1"/>
        <v>0</v>
      </c>
      <c r="BG76" s="11">
        <f t="shared" si="1"/>
        <v>36</v>
      </c>
      <c r="BH76" s="11">
        <f t="shared" si="1"/>
        <v>50.999999999999993</v>
      </c>
      <c r="BI76" s="11">
        <f t="shared" si="1"/>
        <v>3.5224200762423243</v>
      </c>
      <c r="BJ76" s="11">
        <f t="shared" si="1"/>
        <v>0</v>
      </c>
      <c r="BK76" s="11">
        <f t="shared" si="1"/>
        <v>6</v>
      </c>
      <c r="BL76" s="11">
        <f t="shared" si="1"/>
        <v>8</v>
      </c>
      <c r="BM76" s="11">
        <f t="shared" si="1"/>
        <v>3</v>
      </c>
      <c r="BN76" s="11">
        <f t="shared" si="1"/>
        <v>0</v>
      </c>
      <c r="BO76" s="11">
        <f t="shared" si="1"/>
        <v>0</v>
      </c>
      <c r="BP76" s="11">
        <f t="shared" si="1"/>
        <v>6</v>
      </c>
      <c r="BQ76" s="11">
        <f t="shared" si="1"/>
        <v>28.999999999999996</v>
      </c>
      <c r="BR76" s="11">
        <f t="shared" si="1"/>
        <v>3</v>
      </c>
      <c r="BS76" s="11">
        <f t="shared" si="1"/>
        <v>25.999999999999993</v>
      </c>
      <c r="BT76" s="11">
        <f t="shared" ref="BT76:CK76" si="2">SUM(BT$5:BT$75)</f>
        <v>42.999999999999986</v>
      </c>
      <c r="BU76" s="11">
        <f t="shared" si="2"/>
        <v>33.000000000000007</v>
      </c>
      <c r="BV76" s="11">
        <f t="shared" si="2"/>
        <v>29</v>
      </c>
      <c r="BW76" s="11">
        <f t="shared" si="2"/>
        <v>17</v>
      </c>
      <c r="BX76" s="11">
        <f t="shared" si="2"/>
        <v>48.999999999999986</v>
      </c>
      <c r="BY76" s="11">
        <f t="shared" si="2"/>
        <v>56.999999999999986</v>
      </c>
      <c r="BZ76" s="11">
        <f t="shared" si="2"/>
        <v>16.999999999999996</v>
      </c>
      <c r="CA76" s="11">
        <f t="shared" si="2"/>
        <v>51.999999999999993</v>
      </c>
      <c r="CB76" s="11">
        <f t="shared" si="2"/>
        <v>42.999999999999986</v>
      </c>
      <c r="CC76" s="11">
        <f t="shared" si="2"/>
        <v>424.99999999999994</v>
      </c>
      <c r="CD76" s="11">
        <f t="shared" si="2"/>
        <v>6</v>
      </c>
      <c r="CE76" s="11">
        <f t="shared" si="2"/>
        <v>51.999999999999986</v>
      </c>
      <c r="CF76" s="11">
        <f t="shared" si="2"/>
        <v>58.000000000000028</v>
      </c>
      <c r="CG76" s="11">
        <f t="shared" si="2"/>
        <v>39.000000000000007</v>
      </c>
      <c r="CH76" s="11">
        <f t="shared" si="2"/>
        <v>8</v>
      </c>
      <c r="CI76" s="11">
        <f t="shared" si="2"/>
        <v>57.999999999999993</v>
      </c>
      <c r="CJ76" s="11">
        <f t="shared" si="2"/>
        <v>221.00000000000006</v>
      </c>
      <c r="CK76" s="11">
        <f t="shared" si="2"/>
        <v>1646</v>
      </c>
    </row>
    <row r="77" spans="1:89">
      <c r="G77" s="18" t="s">
        <v>251</v>
      </c>
      <c r="H77" s="19">
        <f t="shared" ref="H77:AM77" si="3">AVERAGE(H$5:H$75)</f>
        <v>1</v>
      </c>
      <c r="I77" s="19">
        <f t="shared" si="3"/>
        <v>0.16901408450704225</v>
      </c>
      <c r="J77" s="19">
        <f t="shared" si="3"/>
        <v>0.9295774647887326</v>
      </c>
      <c r="K77" s="19">
        <f t="shared" si="3"/>
        <v>0.45070422535211269</v>
      </c>
      <c r="L77" s="19">
        <f t="shared" si="3"/>
        <v>2.5492957746478879</v>
      </c>
      <c r="M77" s="19">
        <f t="shared" si="3"/>
        <v>1.0000000000000002</v>
      </c>
      <c r="N77" s="19">
        <f t="shared" si="3"/>
        <v>0.78873239436619724</v>
      </c>
      <c r="O77" s="19">
        <f t="shared" si="3"/>
        <v>0.99999999999999978</v>
      </c>
      <c r="P77" s="19">
        <f t="shared" si="3"/>
        <v>0.83098591549295819</v>
      </c>
      <c r="Q77" s="19">
        <f t="shared" si="3"/>
        <v>0.83098591549295786</v>
      </c>
      <c r="R77" s="19">
        <f t="shared" si="3"/>
        <v>0.85915492957746498</v>
      </c>
      <c r="S77" s="19">
        <f t="shared" si="3"/>
        <v>5.3098591549295762</v>
      </c>
      <c r="T77" s="19">
        <f t="shared" si="3"/>
        <v>0.91549295774647887</v>
      </c>
      <c r="U77" s="19">
        <f t="shared" si="3"/>
        <v>0.60563380281690138</v>
      </c>
      <c r="V77" s="19">
        <f t="shared" si="3"/>
        <v>0.38028169014084506</v>
      </c>
      <c r="W77" s="19">
        <f t="shared" si="3"/>
        <v>0.14084507042253522</v>
      </c>
      <c r="X77" s="19">
        <f t="shared" si="3"/>
        <v>4.2253521126760563E-2</v>
      </c>
      <c r="Y77" s="19">
        <f t="shared" si="3"/>
        <v>7.0422535211267609E-2</v>
      </c>
      <c r="Z77" s="19">
        <f t="shared" si="3"/>
        <v>2.8169014084507043E-2</v>
      </c>
      <c r="AA77" s="19">
        <f t="shared" si="3"/>
        <v>2.183098591549296</v>
      </c>
      <c r="AB77" s="19">
        <f t="shared" si="3"/>
        <v>1.0033551912236056</v>
      </c>
      <c r="AC77" s="19">
        <f t="shared" si="3"/>
        <v>0.91549295774647843</v>
      </c>
      <c r="AD77" s="19">
        <f t="shared" si="3"/>
        <v>0.61971830985915499</v>
      </c>
      <c r="AE77" s="19">
        <f t="shared" si="3"/>
        <v>0.38028169014084501</v>
      </c>
      <c r="AF77" s="19">
        <f t="shared" si="3"/>
        <v>0.46478873239436619</v>
      </c>
      <c r="AG77" s="19">
        <f t="shared" si="3"/>
        <v>0.14084507042253522</v>
      </c>
      <c r="AH77" s="19">
        <f t="shared" si="3"/>
        <v>0.57746478873239437</v>
      </c>
      <c r="AI77" s="19">
        <f t="shared" si="3"/>
        <v>0.11267605633802817</v>
      </c>
      <c r="AJ77" s="19">
        <f t="shared" si="3"/>
        <v>2.2957746478873235</v>
      </c>
      <c r="AK77" s="19">
        <f t="shared" si="3"/>
        <v>0.77464788732394385</v>
      </c>
      <c r="AL77" s="19">
        <f t="shared" si="3"/>
        <v>0.12676056338028169</v>
      </c>
      <c r="AM77" s="19">
        <f t="shared" si="3"/>
        <v>4.2253521126760563E-2</v>
      </c>
      <c r="AN77" s="19">
        <f t="shared" ref="AN77:BS77" si="4">AVERAGE(AN$5:AN$75)</f>
        <v>0.18309859154929581</v>
      </c>
      <c r="AO77" s="19">
        <f t="shared" si="4"/>
        <v>1.1267605633802815</v>
      </c>
      <c r="AP77" s="19">
        <f t="shared" si="4"/>
        <v>0.61971830985915499</v>
      </c>
      <c r="AQ77" s="19">
        <f t="shared" si="4"/>
        <v>0.14084507042253522</v>
      </c>
      <c r="AR77" s="19">
        <f t="shared" si="4"/>
        <v>8.4507042253521111E-2</v>
      </c>
      <c r="AS77" s="19">
        <f t="shared" si="4"/>
        <v>0.25352112676056338</v>
      </c>
      <c r="AT77" s="19">
        <f t="shared" si="4"/>
        <v>1.4084507042253521E-2</v>
      </c>
      <c r="AU77" s="19">
        <f t="shared" si="4"/>
        <v>5.6338028169014086E-2</v>
      </c>
      <c r="AV77" s="19">
        <f t="shared" si="4"/>
        <v>1.169014084507042</v>
      </c>
      <c r="AW77" s="19">
        <f t="shared" si="4"/>
        <v>0</v>
      </c>
      <c r="AX77" s="19">
        <f t="shared" si="4"/>
        <v>0</v>
      </c>
      <c r="AY77" s="19">
        <f t="shared" si="4"/>
        <v>7.0422535211267609E-2</v>
      </c>
      <c r="AZ77" s="19">
        <f t="shared" si="4"/>
        <v>4.2253521126760563E-2</v>
      </c>
      <c r="BA77" s="19">
        <f t="shared" si="4"/>
        <v>2.8169014084507043E-2</v>
      </c>
      <c r="BB77" s="19">
        <f t="shared" si="4"/>
        <v>0</v>
      </c>
      <c r="BC77" s="19">
        <f t="shared" si="4"/>
        <v>2.8169014084507043E-2</v>
      </c>
      <c r="BD77" s="19">
        <f t="shared" si="4"/>
        <v>1.4084507042253521E-2</v>
      </c>
      <c r="BE77" s="19">
        <f t="shared" si="4"/>
        <v>2.8169014084507043E-2</v>
      </c>
      <c r="BF77" s="19">
        <f t="shared" si="4"/>
        <v>0</v>
      </c>
      <c r="BG77" s="19">
        <f t="shared" si="4"/>
        <v>0.50704225352112675</v>
      </c>
      <c r="BH77" s="19">
        <f t="shared" si="4"/>
        <v>0.71830985915492951</v>
      </c>
      <c r="BI77" s="19">
        <f t="shared" si="4"/>
        <v>4.9611550369610201E-2</v>
      </c>
      <c r="BJ77" s="19">
        <f t="shared" si="4"/>
        <v>0</v>
      </c>
      <c r="BK77" s="19">
        <f t="shared" si="4"/>
        <v>8.4507042253521125E-2</v>
      </c>
      <c r="BL77" s="19">
        <f t="shared" si="4"/>
        <v>0.11267605633802817</v>
      </c>
      <c r="BM77" s="19">
        <f t="shared" si="4"/>
        <v>4.2253521126760563E-2</v>
      </c>
      <c r="BN77" s="19">
        <f t="shared" si="4"/>
        <v>0</v>
      </c>
      <c r="BO77" s="19">
        <f t="shared" si="4"/>
        <v>0</v>
      </c>
      <c r="BP77" s="19">
        <f t="shared" si="4"/>
        <v>8.4507042253521125E-2</v>
      </c>
      <c r="BQ77" s="19">
        <f t="shared" si="4"/>
        <v>0.40845070422535207</v>
      </c>
      <c r="BR77" s="19">
        <f t="shared" si="4"/>
        <v>4.2253521126760563E-2</v>
      </c>
      <c r="BS77" s="19">
        <f t="shared" si="4"/>
        <v>0.36619718309859145</v>
      </c>
      <c r="BT77" s="19">
        <f t="shared" ref="BT77:CK77" si="5">AVERAGE(BT$5:BT$75)</f>
        <v>0.60563380281690116</v>
      </c>
      <c r="BU77" s="19">
        <f t="shared" si="5"/>
        <v>0.4647887323943663</v>
      </c>
      <c r="BV77" s="19">
        <f t="shared" si="5"/>
        <v>0.40845070422535212</v>
      </c>
      <c r="BW77" s="19">
        <f t="shared" si="5"/>
        <v>0.23943661971830985</v>
      </c>
      <c r="BX77" s="19">
        <f t="shared" si="5"/>
        <v>0.69014084507042228</v>
      </c>
      <c r="BY77" s="19">
        <f t="shared" si="5"/>
        <v>0.80281690140845052</v>
      </c>
      <c r="BZ77" s="19">
        <f t="shared" si="5"/>
        <v>0.23943661971830982</v>
      </c>
      <c r="CA77" s="19">
        <f t="shared" si="5"/>
        <v>0.73239436619718301</v>
      </c>
      <c r="CB77" s="19">
        <f t="shared" si="5"/>
        <v>0.60563380281690116</v>
      </c>
      <c r="CC77" s="19">
        <f t="shared" si="5"/>
        <v>5.9859154929577461</v>
      </c>
      <c r="CD77" s="19">
        <f t="shared" si="5"/>
        <v>8.4507042253521125E-2</v>
      </c>
      <c r="CE77" s="19">
        <f t="shared" si="5"/>
        <v>0.7323943661971829</v>
      </c>
      <c r="CF77" s="19">
        <f t="shared" si="5"/>
        <v>0.81690140845070458</v>
      </c>
      <c r="CG77" s="19">
        <f t="shared" si="5"/>
        <v>0.54929577464788737</v>
      </c>
      <c r="CH77" s="19">
        <f t="shared" si="5"/>
        <v>0.11267605633802817</v>
      </c>
      <c r="CI77" s="19">
        <f t="shared" si="5"/>
        <v>0.81690140845070414</v>
      </c>
      <c r="CJ77" s="19">
        <f t="shared" si="5"/>
        <v>3.1126760563380289</v>
      </c>
      <c r="CK77" s="19">
        <f t="shared" si="5"/>
        <v>23.183098591549296</v>
      </c>
    </row>
    <row r="78" spans="1:89">
      <c r="G78" s="20" t="s">
        <v>252</v>
      </c>
      <c r="H78" s="21">
        <f t="shared" ref="H78:AM78" si="6">SQRT((SUMPRODUCT((H$5:H$75-(SUM(H$5:H$75)/COUNTIF(H$5:H$75,"&lt;&gt;0")))^2)-(SUM(H$5:H$75)/COUNTIF(H$5:H$75,"&lt;&gt;0"))^2*COUNTIF(H$5:H$75,"=0"))/(COUNTIF(H$5:H$75,"&lt;&gt;0")-1))</f>
        <v>0.19999999999999987</v>
      </c>
      <c r="I78" s="21">
        <f t="shared" si="6"/>
        <v>0.19999999999999948</v>
      </c>
      <c r="J78" s="21">
        <f t="shared" si="6"/>
        <v>0.19999999999999998</v>
      </c>
      <c r="K78" s="21">
        <f t="shared" si="6"/>
        <v>0.20000000000000073</v>
      </c>
      <c r="L78" s="21">
        <f t="shared" si="6"/>
        <v>1.078712833414516</v>
      </c>
      <c r="M78" s="21">
        <f t="shared" si="6"/>
        <v>0.19999999999999996</v>
      </c>
      <c r="N78" s="21">
        <f t="shared" si="6"/>
        <v>0.19999999999999965</v>
      </c>
      <c r="O78" s="21">
        <f t="shared" si="6"/>
        <v>0.20000000000000012</v>
      </c>
      <c r="P78" s="21">
        <f t="shared" si="6"/>
        <v>0.19999999999999993</v>
      </c>
      <c r="Q78" s="21">
        <f t="shared" si="6"/>
        <v>0.19999999999999979</v>
      </c>
      <c r="R78" s="21">
        <f t="shared" si="6"/>
        <v>0.20000000000000009</v>
      </c>
      <c r="S78" s="21">
        <f t="shared" si="6"/>
        <v>1.8125364602705378</v>
      </c>
      <c r="T78" s="21">
        <f t="shared" si="6"/>
        <v>0</v>
      </c>
      <c r="U78" s="21">
        <f t="shared" si="6"/>
        <v>0</v>
      </c>
      <c r="V78" s="21">
        <f t="shared" si="6"/>
        <v>0</v>
      </c>
      <c r="W78" s="21">
        <f t="shared" si="6"/>
        <v>0</v>
      </c>
      <c r="X78" s="21">
        <f t="shared" si="6"/>
        <v>0</v>
      </c>
      <c r="Y78" s="21">
        <f t="shared" si="6"/>
        <v>0</v>
      </c>
      <c r="Z78" s="21">
        <f t="shared" si="6"/>
        <v>0</v>
      </c>
      <c r="AA78" s="21">
        <f t="shared" si="6"/>
        <v>1.4108099146889399</v>
      </c>
      <c r="AB78" s="21">
        <f t="shared" si="6"/>
        <v>0.64841022627764255</v>
      </c>
      <c r="AC78" s="21">
        <f t="shared" si="6"/>
        <v>0.19999999999999959</v>
      </c>
      <c r="AD78" s="21">
        <f t="shared" si="6"/>
        <v>0.19999999999999993</v>
      </c>
      <c r="AE78" s="21">
        <f t="shared" si="6"/>
        <v>0.20000000000000062</v>
      </c>
      <c r="AF78" s="21">
        <f t="shared" si="6"/>
        <v>0.19999999999999954</v>
      </c>
      <c r="AG78" s="21">
        <f t="shared" si="6"/>
        <v>0.20000000000000182</v>
      </c>
      <c r="AH78" s="21">
        <f t="shared" si="6"/>
        <v>0.20000000000000009</v>
      </c>
      <c r="AI78" s="21">
        <f t="shared" si="6"/>
        <v>0.2000000000000004</v>
      </c>
      <c r="AJ78" s="21">
        <f t="shared" si="6"/>
        <v>1.9242392238963433</v>
      </c>
      <c r="AK78" s="21">
        <f t="shared" si="6"/>
        <v>0.19999999999999951</v>
      </c>
      <c r="AL78" s="21">
        <f t="shared" si="6"/>
        <v>0.20000000000000009</v>
      </c>
      <c r="AM78" s="21">
        <f t="shared" si="6"/>
        <v>0.19999999999999787</v>
      </c>
      <c r="AN78" s="21">
        <f t="shared" ref="AN78:BS78" si="7">SQRT((SUMPRODUCT((AN$5:AN$75-(SUM(AN$5:AN$75)/COUNTIF(AN$5:AN$75,"&lt;&gt;0")))^2)-(SUM(AN$5:AN$75)/COUNTIF(AN$5:AN$75,"&lt;&gt;0"))^2*COUNTIF(AN$5:AN$75,"=0"))/(COUNTIF(AN$5:AN$75,"&lt;&gt;0")-1))</f>
        <v>0.1999999999999949</v>
      </c>
      <c r="AO78" s="21">
        <f t="shared" si="7"/>
        <v>0.98502520080655143</v>
      </c>
      <c r="AP78" s="21">
        <f t="shared" si="7"/>
        <v>0.19999999999999973</v>
      </c>
      <c r="AQ78" s="21">
        <f t="shared" si="7"/>
        <v>0.19999999999999984</v>
      </c>
      <c r="AR78" s="21">
        <f t="shared" si="7"/>
        <v>0.20000000000000143</v>
      </c>
      <c r="AS78" s="21">
        <f t="shared" si="7"/>
        <v>0.19999999999999996</v>
      </c>
      <c r="AT78" s="21" t="e">
        <f t="shared" si="7"/>
        <v>#DIV/0!</v>
      </c>
      <c r="AU78" s="21">
        <f t="shared" si="7"/>
        <v>0.20000000000000379</v>
      </c>
      <c r="AV78" s="21">
        <f t="shared" si="7"/>
        <v>1.2919345102306605</v>
      </c>
      <c r="AW78" s="21" t="e">
        <f t="shared" si="7"/>
        <v>#DIV/0!</v>
      </c>
      <c r="AX78" s="21" t="e">
        <f t="shared" si="7"/>
        <v>#DIV/0!</v>
      </c>
      <c r="AY78" s="21">
        <f t="shared" si="7"/>
        <v>0.19999999999999787</v>
      </c>
      <c r="AZ78" s="21">
        <f t="shared" si="7"/>
        <v>0.20000000000001564</v>
      </c>
      <c r="BA78" s="21">
        <f t="shared" si="7"/>
        <v>0.19999999999998011</v>
      </c>
      <c r="BB78" s="21" t="e">
        <f t="shared" si="7"/>
        <v>#DIV/0!</v>
      </c>
      <c r="BC78" s="21">
        <f t="shared" si="7"/>
        <v>0.19999999999998011</v>
      </c>
      <c r="BD78" s="21" t="e">
        <f t="shared" si="7"/>
        <v>#DIV/0!</v>
      </c>
      <c r="BE78" s="21">
        <f t="shared" si="7"/>
        <v>0.20000000000001564</v>
      </c>
      <c r="BF78" s="21" t="e">
        <f t="shared" si="7"/>
        <v>#DIV/0!</v>
      </c>
      <c r="BG78" s="21">
        <f t="shared" si="7"/>
        <v>0.1999999999999999</v>
      </c>
      <c r="BH78" s="21">
        <f t="shared" si="7"/>
        <v>0.89372330972572855</v>
      </c>
      <c r="BI78" s="21" t="e">
        <f t="shared" si="7"/>
        <v>#NUM!</v>
      </c>
      <c r="BJ78" s="21" t="e">
        <f t="shared" si="7"/>
        <v>#DIV/0!</v>
      </c>
      <c r="BK78" s="21">
        <f t="shared" si="7"/>
        <v>0.20000000000000143</v>
      </c>
      <c r="BL78" s="21">
        <f t="shared" si="7"/>
        <v>0.2000000000000004</v>
      </c>
      <c r="BM78" s="21">
        <f t="shared" si="7"/>
        <v>0.19999999999999787</v>
      </c>
      <c r="BN78" s="21" t="e">
        <f t="shared" si="7"/>
        <v>#DIV/0!</v>
      </c>
      <c r="BO78" s="21" t="e">
        <f t="shared" si="7"/>
        <v>#DIV/0!</v>
      </c>
      <c r="BP78" s="21">
        <f t="shared" si="7"/>
        <v>0.19999999999999432</v>
      </c>
      <c r="BQ78" s="21">
        <f t="shared" si="7"/>
        <v>0.20000000000000104</v>
      </c>
      <c r="BR78" s="21">
        <f t="shared" si="7"/>
        <v>0.19999999999999787</v>
      </c>
      <c r="BS78" s="21">
        <f t="shared" si="7"/>
        <v>0.2</v>
      </c>
      <c r="BT78" s="21">
        <f t="shared" ref="BT78:CK78" si="8">SQRT((SUMPRODUCT((BT$5:BT$75-(SUM(BT$5:BT$75)/COUNTIF(BT$5:BT$75,"&lt;&gt;0")))^2)-(SUM(BT$5:BT$75)/COUNTIF(BT$5:BT$75,"&lt;&gt;0"))^2*COUNTIF(BT$5:BT$75,"=0"))/(COUNTIF(BT$5:BT$75,"&lt;&gt;0")-1))</f>
        <v>0.20000000000000062</v>
      </c>
      <c r="BU78" s="21">
        <f t="shared" si="8"/>
        <v>0.19999999999999954</v>
      </c>
      <c r="BV78" s="21">
        <f t="shared" si="8"/>
        <v>0.19999999999999787</v>
      </c>
      <c r="BW78" s="21">
        <f t="shared" si="8"/>
        <v>0.20000000000000009</v>
      </c>
      <c r="BX78" s="21">
        <f t="shared" si="8"/>
        <v>0.20000000000000029</v>
      </c>
      <c r="BY78" s="21">
        <f t="shared" si="8"/>
        <v>0.20000000000000023</v>
      </c>
      <c r="BZ78" s="21">
        <f t="shared" si="8"/>
        <v>0.20000000000000231</v>
      </c>
      <c r="CA78" s="21">
        <f t="shared" si="8"/>
        <v>0.19999999999999996</v>
      </c>
      <c r="CB78" s="21">
        <f t="shared" si="8"/>
        <v>0.20000000000000126</v>
      </c>
      <c r="CC78" s="21">
        <f t="shared" si="8"/>
        <v>4.1622413509012706</v>
      </c>
      <c r="CD78" s="21">
        <f t="shared" si="8"/>
        <v>0.19999999999999432</v>
      </c>
      <c r="CE78" s="21">
        <f t="shared" si="8"/>
        <v>0.19999999999999979</v>
      </c>
      <c r="CF78" s="21">
        <f t="shared" si="8"/>
        <v>0.1999999999999999</v>
      </c>
      <c r="CG78" s="21">
        <f t="shared" si="8"/>
        <v>0.19999999999999926</v>
      </c>
      <c r="CH78" s="21">
        <f t="shared" si="8"/>
        <v>0.19999999999999787</v>
      </c>
      <c r="CI78" s="21">
        <f t="shared" si="8"/>
        <v>0.19999999999999973</v>
      </c>
      <c r="CJ78" s="21">
        <f t="shared" si="8"/>
        <v>0.96751252567519075</v>
      </c>
      <c r="CK78" s="21">
        <f t="shared" si="8"/>
        <v>12.817839112641337</v>
      </c>
    </row>
  </sheetData>
  <sheetProtection algorithmName="SHA-512" hashValue="H2ELuAraMH8JQGWixYxl9bpNdOLnUmkYAxa/YVF4xwq+4eN7v7F7h409/7GYwti/hoh4s0Vt78TqOALWfqX/dg==" saltValue="SuUhccbv8qlR7RxBqIkpFA==" spinCount="100000" sheet="1" objects="1" scenarios="1" selectLockedCells="1" selectUnlockedCells="1"/>
  <autoFilter ref="A4:CK76">
    <sortState ref="A8:CK78">
      <sortCondition ref="A4:A76"/>
    </sortState>
  </autoFilter>
  <mergeCells count="100">
    <mergeCell ref="CJ2:CJ4"/>
    <mergeCell ref="AG3:AG4"/>
    <mergeCell ref="CE2:CE4"/>
    <mergeCell ref="CF2:CF4"/>
    <mergeCell ref="CG2:CG4"/>
    <mergeCell ref="CB2:CB4"/>
    <mergeCell ref="CC2:CC4"/>
    <mergeCell ref="CD2:CD4"/>
    <mergeCell ref="AL2:AL4"/>
    <mergeCell ref="AM2:AM4"/>
    <mergeCell ref="AN2:AN4"/>
    <mergeCell ref="BE2:BE4"/>
    <mergeCell ref="BF2:BF4"/>
    <mergeCell ref="AY2:AY4"/>
    <mergeCell ref="AZ2:AZ4"/>
    <mergeCell ref="BA2:BA4"/>
    <mergeCell ref="BI2:BI4"/>
    <mergeCell ref="BH2:BH4"/>
    <mergeCell ref="BM2:BM4"/>
    <mergeCell ref="CH2:CH4"/>
    <mergeCell ref="CI2:CI4"/>
    <mergeCell ref="BV2:BV4"/>
    <mergeCell ref="BW2:BW4"/>
    <mergeCell ref="BX2:BX4"/>
    <mergeCell ref="BY2:BY4"/>
    <mergeCell ref="BZ2:BZ4"/>
    <mergeCell ref="CA2:CA4"/>
    <mergeCell ref="BS2:BS4"/>
    <mergeCell ref="BN2:BN4"/>
    <mergeCell ref="BO2:BO4"/>
    <mergeCell ref="BJ2:BJ4"/>
    <mergeCell ref="BK2:BK4"/>
    <mergeCell ref="CD1:CJ1"/>
    <mergeCell ref="CK1:CK4"/>
    <mergeCell ref="T1:AC1"/>
    <mergeCell ref="AD1:AJ1"/>
    <mergeCell ref="AK1:AO1"/>
    <mergeCell ref="AP1:AV1"/>
    <mergeCell ref="AW1:BG1"/>
    <mergeCell ref="T2:T4"/>
    <mergeCell ref="U2:U4"/>
    <mergeCell ref="V2:V4"/>
    <mergeCell ref="BT2:BT4"/>
    <mergeCell ref="BU2:BU4"/>
    <mergeCell ref="BP2:BP4"/>
    <mergeCell ref="BQ2:BQ4"/>
    <mergeCell ref="BR2:BR4"/>
    <mergeCell ref="AD2:AH2"/>
    <mergeCell ref="BC2:BC4"/>
    <mergeCell ref="BD2:BD4"/>
    <mergeCell ref="AK2:AK4"/>
    <mergeCell ref="AS2:AS4"/>
    <mergeCell ref="AT2:AT4"/>
    <mergeCell ref="AU2:AU4"/>
    <mergeCell ref="AO2:AO4"/>
    <mergeCell ref="AP2:AP4"/>
    <mergeCell ref="AQ2:AQ4"/>
    <mergeCell ref="AR2:AR4"/>
    <mergeCell ref="BL2:BL4"/>
    <mergeCell ref="AI2:AI4"/>
    <mergeCell ref="AJ2:AJ4"/>
    <mergeCell ref="Z2:Z4"/>
    <mergeCell ref="AA2:AA4"/>
    <mergeCell ref="AB2:AB4"/>
    <mergeCell ref="AF3:AF4"/>
    <mergeCell ref="AH3:AH4"/>
    <mergeCell ref="AC3:AC4"/>
    <mergeCell ref="AD3:AD4"/>
    <mergeCell ref="AE3:AE4"/>
    <mergeCell ref="AV2:AV4"/>
    <mergeCell ref="AW2:AW4"/>
    <mergeCell ref="AX2:AX4"/>
    <mergeCell ref="BG2:BG4"/>
    <mergeCell ref="BB2:BB4"/>
    <mergeCell ref="H1:L1"/>
    <mergeCell ref="M1:S1"/>
    <mergeCell ref="L2:L4"/>
    <mergeCell ref="X2:X4"/>
    <mergeCell ref="Y2:Y4"/>
    <mergeCell ref="H2:H4"/>
    <mergeCell ref="I2:I4"/>
    <mergeCell ref="J2:J4"/>
    <mergeCell ref="K2:K4"/>
    <mergeCell ref="S2:S4"/>
    <mergeCell ref="BI1:BU1"/>
    <mergeCell ref="BV1:CC1"/>
    <mergeCell ref="A1:A4"/>
    <mergeCell ref="B1:B4"/>
    <mergeCell ref="C1:C4"/>
    <mergeCell ref="N3:N4"/>
    <mergeCell ref="W2:W4"/>
    <mergeCell ref="P2:P4"/>
    <mergeCell ref="Q2:Q4"/>
    <mergeCell ref="R2:R4"/>
    <mergeCell ref="M2:M4"/>
    <mergeCell ref="O2:O4"/>
    <mergeCell ref="D1:D4"/>
    <mergeCell ref="E1:E4"/>
    <mergeCell ref="F1:F4"/>
    <mergeCell ref="G1:G4"/>
  </mergeCells>
  <phoneticPr fontId="6"/>
  <conditionalFormatting sqref="AP1 O1:AC4 AD2 AD1:AF1 AL2:CJ4 AH1 AH79:XFD1048576 CK1:XFD4 AI1:AK4 N3:N4 AD3:AF4 AH3:AH4 AH5:XFD75 AG3:AG75 AB17:AF17 A79:AF1048576 A2:M4 A5:AF5 AB33:AF43 A76:XFD78 AW1:BI1 BV1 CD1 F33:Z43 F17:Z17 F18:AF32 F44:AF75 F6:AF16 A6:E75 A1:G1 M1:N1">
    <cfRule type="cellIs" dxfId="110" priority="2337" operator="equal">
      <formula>0</formula>
    </cfRule>
  </conditionalFormatting>
  <conditionalFormatting sqref="V5:W75">
    <cfRule type="containsText" dxfId="109" priority="2333" operator="containsText" text="無回答">
      <formula>NOT(ISERROR(SEARCH("無回答",V5)))</formula>
    </cfRule>
    <cfRule type="cellIs" dxfId="108" priority="2334" operator="equal">
      <formula>0</formula>
    </cfRule>
  </conditionalFormatting>
  <conditionalFormatting sqref="I79:I1048576">
    <cfRule type="cellIs" dxfId="107" priority="2327" operator="equal">
      <formula>0</formula>
    </cfRule>
  </conditionalFormatting>
  <conditionalFormatting sqref="T5:U75 X5:Y75 Z5:AB16 Z44:AB75 Z18:AB32 Z17 AB17 Z33:Z43 AB33:AB43">
    <cfRule type="cellIs" dxfId="106" priority="2316" operator="equal">
      <formula>0</formula>
    </cfRule>
    <cfRule type="cellIs" dxfId="105" priority="2317" operator="equal">
      <formula>6</formula>
    </cfRule>
  </conditionalFormatting>
  <conditionalFormatting sqref="P5:P75 R5:R75 AK5:AK75 AD5:AE75 T5:AB16 AG5:AH75 T44:AB75 T18:AB32 T17:Z17 AB17 T33:Z43 AB33:AB43">
    <cfRule type="cellIs" dxfId="104" priority="1982" operator="greaterThan">
      <formula>50</formula>
    </cfRule>
  </conditionalFormatting>
  <conditionalFormatting sqref="H5:O75 Q5:Q75 S5:S75 AC5:AC75 AF5:AF75 AL5:AN75 AI5:AJ75 AP5:CJ75">
    <cfRule type="cellIs" dxfId="103" priority="1964" operator="greaterThan">
      <formula>100</formula>
    </cfRule>
    <cfRule type="cellIs" dxfId="102" priority="1965" operator="equal">
      <formula>0</formula>
    </cfRule>
  </conditionalFormatting>
  <conditionalFormatting sqref="P5:P75 R5:R75">
    <cfRule type="cellIs" dxfId="101" priority="1820" operator="greaterThan">
      <formula>100</formula>
    </cfRule>
  </conditionalFormatting>
  <conditionalFormatting sqref="AG1 AG79:AG1048576">
    <cfRule type="cellIs" dxfId="100" priority="19" operator="equal">
      <formula>0</formula>
    </cfRule>
  </conditionalFormatting>
  <conditionalFormatting sqref="H76:CK76">
    <cfRule type="containsText" dxfId="99" priority="2" operator="containsText" text="閉院中">
      <formula>NOT(ISERROR(SEARCH("閉院中",H76)))</formula>
    </cfRule>
    <cfRule type="containsText" dxfId="98" priority="3" operator="containsText" text="不明">
      <formula>NOT(ISERROR(SEARCH("不明",H76)))</formula>
    </cfRule>
    <cfRule type="cellIs" dxfId="97" priority="4" operator="equal">
      <formula>0</formula>
    </cfRule>
  </conditionalFormatting>
  <conditionalFormatting sqref="H1:L1">
    <cfRule type="cellIs" dxfId="96" priority="1" operator="equal">
      <formula>0</formula>
    </cfRule>
  </conditionalFormatting>
  <dataValidations disablePrompts="1" count="1">
    <dataValidation imeMode="hiragana" allowBlank="1" showInputMessage="1" showErrorMessage="1" sqref="G77:G78"/>
  </dataValidations>
  <printOptions gridLines="1"/>
  <pageMargins left="0.31496062992125984" right="0.31496062992125984" top="0.55118110236220474" bottom="0.35433070866141736" header="0.19685039370078741" footer="0.19685039370078741"/>
  <pageSetup paperSize="8" scale="80" orientation="landscape" r:id="rId1"/>
  <headerFooter>
    <oddHeader>&amp;L２．奈良県急性期指標（仮称）&amp;R奈良県全体</oddHeader>
    <oddFooter>&amp;R&amp;P/&amp;N</oddFooter>
  </headerFooter>
  <colBreaks count="3" manualBreakCount="3">
    <brk id="29" max="1048575" man="1"/>
    <brk id="48" max="1048575" man="1"/>
    <brk id="73"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24"/>
  <sheetViews>
    <sheetView view="pageBreakPreview" topLeftCell="B1" zoomScaleNormal="100" zoomScaleSheetLayoutView="100" workbookViewId="0">
      <pane xSplit="6" ySplit="4" topLeftCell="H5" activePane="bottomRight" state="frozen"/>
      <selection activeCell="B1" sqref="B1"/>
      <selection pane="topRight" activeCell="H1" sqref="H1"/>
      <selection pane="bottomLeft" activeCell="B5" sqref="B5"/>
      <selection pane="bottomRight" activeCell="B1" sqref="B1:B4"/>
    </sheetView>
  </sheetViews>
  <sheetFormatPr defaultColWidth="24.625" defaultRowHeight="13.5"/>
  <cols>
    <col min="1" max="1" width="5.625" hidden="1" customWidth="1"/>
    <col min="2" max="3" width="4.625" style="1" customWidth="1"/>
    <col min="4" max="4" width="6.625" style="1" customWidth="1"/>
    <col min="5" max="5" width="8.875" style="1" customWidth="1"/>
    <col min="6" max="6" width="6.625" customWidth="1"/>
    <col min="7" max="7" width="41.625" style="12" customWidth="1"/>
    <col min="8" max="12" width="6.625" style="9" customWidth="1"/>
    <col min="13" max="13" width="6.625" style="13" customWidth="1"/>
    <col min="14" max="14" width="6.625" style="9" customWidth="1"/>
    <col min="15" max="16" width="6.625" style="13" customWidth="1"/>
    <col min="17" max="17" width="6.625" style="9" customWidth="1"/>
    <col min="18" max="19" width="6.625" style="13" customWidth="1"/>
    <col min="20" max="29" width="6.625" style="9" customWidth="1"/>
    <col min="30" max="30" width="7.125" style="1" customWidth="1"/>
    <col min="31" max="34" width="6.625" style="25" customWidth="1"/>
    <col min="35" max="35" width="7.25" style="1" customWidth="1"/>
    <col min="36" max="36" width="6.625" style="1" customWidth="1"/>
    <col min="37" max="41" width="7.125" style="1" customWidth="1"/>
    <col min="42" max="46" width="7.625" customWidth="1"/>
    <col min="47" max="48" width="8.125" customWidth="1"/>
    <col min="49" max="60" width="6.625" style="9" customWidth="1"/>
    <col min="61" max="88" width="7.625" customWidth="1"/>
    <col min="89" max="89" width="8.875" style="1" customWidth="1"/>
    <col min="90" max="16384" width="24.625" style="1"/>
  </cols>
  <sheetData>
    <row r="1" spans="1:89" ht="42" customHeight="1" thickBot="1">
      <c r="A1" s="30" t="s">
        <v>302</v>
      </c>
      <c r="B1" s="31" t="s">
        <v>0</v>
      </c>
      <c r="C1" s="34" t="s">
        <v>1</v>
      </c>
      <c r="D1" s="34" t="s">
        <v>2</v>
      </c>
      <c r="E1" s="34" t="s">
        <v>3</v>
      </c>
      <c r="F1" s="44" t="s">
        <v>4</v>
      </c>
      <c r="G1" s="47" t="s">
        <v>5</v>
      </c>
      <c r="H1" s="50" t="s">
        <v>396</v>
      </c>
      <c r="I1" s="50"/>
      <c r="J1" s="50"/>
      <c r="K1" s="50"/>
      <c r="L1" s="50"/>
      <c r="M1" s="51" t="s">
        <v>257</v>
      </c>
      <c r="N1" s="52"/>
      <c r="O1" s="52"/>
      <c r="P1" s="52"/>
      <c r="Q1" s="52"/>
      <c r="R1" s="52"/>
      <c r="S1" s="52"/>
      <c r="T1" s="89" t="s">
        <v>258</v>
      </c>
      <c r="U1" s="90"/>
      <c r="V1" s="90"/>
      <c r="W1" s="90"/>
      <c r="X1" s="90"/>
      <c r="Y1" s="90"/>
      <c r="Z1" s="90"/>
      <c r="AA1" s="90"/>
      <c r="AB1" s="90"/>
      <c r="AC1" s="90"/>
      <c r="AD1" s="91" t="s">
        <v>380</v>
      </c>
      <c r="AE1" s="92"/>
      <c r="AF1" s="92"/>
      <c r="AG1" s="92"/>
      <c r="AH1" s="92"/>
      <c r="AI1" s="92"/>
      <c r="AJ1" s="92"/>
      <c r="AK1" s="93" t="s">
        <v>381</v>
      </c>
      <c r="AL1" s="94"/>
      <c r="AM1" s="94"/>
      <c r="AN1" s="94"/>
      <c r="AO1" s="94"/>
      <c r="AP1" s="95" t="s">
        <v>386</v>
      </c>
      <c r="AQ1" s="96"/>
      <c r="AR1" s="96"/>
      <c r="AS1" s="96"/>
      <c r="AT1" s="96"/>
      <c r="AU1" s="96"/>
      <c r="AV1" s="96"/>
      <c r="AW1" s="97" t="s">
        <v>383</v>
      </c>
      <c r="AX1" s="97"/>
      <c r="AY1" s="97"/>
      <c r="AZ1" s="97"/>
      <c r="BA1" s="97"/>
      <c r="BB1" s="97"/>
      <c r="BC1" s="97"/>
      <c r="BD1" s="97"/>
      <c r="BE1" s="97"/>
      <c r="BF1" s="97"/>
      <c r="BG1" s="97"/>
      <c r="BH1" s="26"/>
      <c r="BI1" s="28" t="s">
        <v>387</v>
      </c>
      <c r="BJ1" s="29"/>
      <c r="BK1" s="29"/>
      <c r="BL1" s="29"/>
      <c r="BM1" s="29"/>
      <c r="BN1" s="29"/>
      <c r="BO1" s="29"/>
      <c r="BP1" s="29"/>
      <c r="BQ1" s="29"/>
      <c r="BR1" s="29"/>
      <c r="BS1" s="29"/>
      <c r="BT1" s="29"/>
      <c r="BU1" s="29"/>
      <c r="BV1" s="29" t="s">
        <v>384</v>
      </c>
      <c r="BW1" s="29"/>
      <c r="BX1" s="29"/>
      <c r="BY1" s="29"/>
      <c r="BZ1" s="29"/>
      <c r="CA1" s="29"/>
      <c r="CB1" s="29"/>
      <c r="CC1" s="29"/>
      <c r="CD1" s="87" t="s">
        <v>385</v>
      </c>
      <c r="CE1" s="87"/>
      <c r="CF1" s="87"/>
      <c r="CG1" s="87"/>
      <c r="CH1" s="87"/>
      <c r="CI1" s="87"/>
      <c r="CJ1" s="87"/>
      <c r="CK1" s="88" t="s">
        <v>393</v>
      </c>
    </row>
    <row r="2" spans="1:89" ht="13.5" customHeight="1">
      <c r="A2" s="30"/>
      <c r="B2" s="32"/>
      <c r="C2" s="35"/>
      <c r="D2" s="35"/>
      <c r="E2" s="35"/>
      <c r="F2" s="45"/>
      <c r="G2" s="48"/>
      <c r="H2" s="53" t="s">
        <v>6</v>
      </c>
      <c r="I2" s="53" t="s">
        <v>7</v>
      </c>
      <c r="J2" s="53" t="s">
        <v>259</v>
      </c>
      <c r="K2" s="53" t="s">
        <v>260</v>
      </c>
      <c r="L2" s="53" t="s">
        <v>299</v>
      </c>
      <c r="M2" s="40" t="s">
        <v>8</v>
      </c>
      <c r="N2" s="15"/>
      <c r="O2" s="40" t="s">
        <v>9</v>
      </c>
      <c r="P2" s="40" t="s">
        <v>10</v>
      </c>
      <c r="Q2" s="40" t="s">
        <v>261</v>
      </c>
      <c r="R2" s="40" t="s">
        <v>11</v>
      </c>
      <c r="S2" s="40" t="s">
        <v>299</v>
      </c>
      <c r="T2" s="65" t="s">
        <v>12</v>
      </c>
      <c r="U2" s="65" t="s">
        <v>262</v>
      </c>
      <c r="V2" s="98" t="s">
        <v>263</v>
      </c>
      <c r="W2" s="39" t="s">
        <v>13</v>
      </c>
      <c r="X2" s="39" t="s">
        <v>264</v>
      </c>
      <c r="Y2" s="39" t="s">
        <v>265</v>
      </c>
      <c r="Z2" s="39" t="s">
        <v>266</v>
      </c>
      <c r="AA2" s="62" t="s">
        <v>256</v>
      </c>
      <c r="AB2" s="65" t="s">
        <v>14</v>
      </c>
      <c r="AC2" s="22"/>
      <c r="AD2" s="102" t="s">
        <v>267</v>
      </c>
      <c r="AE2" s="103"/>
      <c r="AF2" s="103"/>
      <c r="AG2" s="103"/>
      <c r="AH2" s="103"/>
      <c r="AI2" s="59" t="s">
        <v>15</v>
      </c>
      <c r="AJ2" s="59" t="s">
        <v>299</v>
      </c>
      <c r="AK2" s="81" t="s">
        <v>16</v>
      </c>
      <c r="AL2" s="81" t="s">
        <v>268</v>
      </c>
      <c r="AM2" s="81" t="s">
        <v>17</v>
      </c>
      <c r="AN2" s="84" t="s">
        <v>18</v>
      </c>
      <c r="AO2" s="84" t="s">
        <v>299</v>
      </c>
      <c r="AP2" s="70" t="s">
        <v>269</v>
      </c>
      <c r="AQ2" s="70" t="s">
        <v>270</v>
      </c>
      <c r="AR2" s="70" t="s">
        <v>271</v>
      </c>
      <c r="AS2" s="70" t="s">
        <v>272</v>
      </c>
      <c r="AT2" s="70" t="s">
        <v>273</v>
      </c>
      <c r="AU2" s="70" t="s">
        <v>274</v>
      </c>
      <c r="AV2" s="70" t="s">
        <v>300</v>
      </c>
      <c r="AW2" s="73" t="s">
        <v>19</v>
      </c>
      <c r="AX2" s="73" t="s">
        <v>20</v>
      </c>
      <c r="AY2" s="73" t="s">
        <v>21</v>
      </c>
      <c r="AZ2" s="73" t="s">
        <v>22</v>
      </c>
      <c r="BA2" s="73" t="s">
        <v>23</v>
      </c>
      <c r="BB2" s="76" t="s">
        <v>275</v>
      </c>
      <c r="BC2" s="73" t="s">
        <v>24</v>
      </c>
      <c r="BD2" s="79" t="s">
        <v>276</v>
      </c>
      <c r="BE2" s="73" t="s">
        <v>277</v>
      </c>
      <c r="BF2" s="73" t="s">
        <v>278</v>
      </c>
      <c r="BG2" s="73" t="s">
        <v>279</v>
      </c>
      <c r="BH2" s="73" t="s">
        <v>299</v>
      </c>
      <c r="BI2" s="100" t="s">
        <v>25</v>
      </c>
      <c r="BJ2" s="100" t="s">
        <v>26</v>
      </c>
      <c r="BK2" s="100" t="s">
        <v>27</v>
      </c>
      <c r="BL2" s="56" t="s">
        <v>28</v>
      </c>
      <c r="BM2" s="104" t="s">
        <v>29</v>
      </c>
      <c r="BN2" s="100" t="s">
        <v>30</v>
      </c>
      <c r="BO2" s="100" t="s">
        <v>31</v>
      </c>
      <c r="BP2" s="56" t="s">
        <v>32</v>
      </c>
      <c r="BQ2" s="100" t="s">
        <v>33</v>
      </c>
      <c r="BR2" s="100" t="s">
        <v>280</v>
      </c>
      <c r="BS2" s="112" t="s">
        <v>281</v>
      </c>
      <c r="BT2" s="56" t="s">
        <v>282</v>
      </c>
      <c r="BU2" s="56" t="s">
        <v>283</v>
      </c>
      <c r="BV2" s="56" t="s">
        <v>284</v>
      </c>
      <c r="BW2" s="56" t="s">
        <v>285</v>
      </c>
      <c r="BX2" s="56" t="s">
        <v>34</v>
      </c>
      <c r="BY2" s="56" t="s">
        <v>286</v>
      </c>
      <c r="BZ2" s="56" t="s">
        <v>287</v>
      </c>
      <c r="CA2" s="56" t="s">
        <v>35</v>
      </c>
      <c r="CB2" s="56" t="s">
        <v>288</v>
      </c>
      <c r="CC2" s="56" t="s">
        <v>299</v>
      </c>
      <c r="CD2" s="107" t="s">
        <v>289</v>
      </c>
      <c r="CE2" s="107" t="s">
        <v>290</v>
      </c>
      <c r="CF2" s="107" t="s">
        <v>291</v>
      </c>
      <c r="CG2" s="107" t="s">
        <v>292</v>
      </c>
      <c r="CH2" s="107" t="s">
        <v>293</v>
      </c>
      <c r="CI2" s="107" t="s">
        <v>294</v>
      </c>
      <c r="CJ2" s="107" t="s">
        <v>299</v>
      </c>
      <c r="CK2" s="88"/>
    </row>
    <row r="3" spans="1:89" ht="13.5" customHeight="1">
      <c r="A3" s="30"/>
      <c r="B3" s="32"/>
      <c r="C3" s="35"/>
      <c r="D3" s="35"/>
      <c r="E3" s="35"/>
      <c r="F3" s="45"/>
      <c r="G3" s="48"/>
      <c r="H3" s="54"/>
      <c r="I3" s="54"/>
      <c r="J3" s="54"/>
      <c r="K3" s="54"/>
      <c r="L3" s="54"/>
      <c r="M3" s="41"/>
      <c r="N3" s="37" t="s">
        <v>36</v>
      </c>
      <c r="O3" s="41"/>
      <c r="P3" s="41"/>
      <c r="Q3" s="41"/>
      <c r="R3" s="41"/>
      <c r="S3" s="41"/>
      <c r="T3" s="66"/>
      <c r="U3" s="66"/>
      <c r="V3" s="98"/>
      <c r="W3" s="39"/>
      <c r="X3" s="39"/>
      <c r="Y3" s="39"/>
      <c r="Z3" s="39"/>
      <c r="AA3" s="63"/>
      <c r="AB3" s="66"/>
      <c r="AC3" s="62" t="s">
        <v>392</v>
      </c>
      <c r="AD3" s="59" t="s">
        <v>295</v>
      </c>
      <c r="AE3" s="59" t="s">
        <v>296</v>
      </c>
      <c r="AF3" s="59" t="s">
        <v>297</v>
      </c>
      <c r="AG3" s="59" t="s">
        <v>298</v>
      </c>
      <c r="AH3" s="59" t="s">
        <v>301</v>
      </c>
      <c r="AI3" s="60"/>
      <c r="AJ3" s="60"/>
      <c r="AK3" s="81"/>
      <c r="AL3" s="81"/>
      <c r="AM3" s="81"/>
      <c r="AN3" s="85"/>
      <c r="AO3" s="85"/>
      <c r="AP3" s="82"/>
      <c r="AQ3" s="82"/>
      <c r="AR3" s="82"/>
      <c r="AS3" s="82"/>
      <c r="AT3" s="82"/>
      <c r="AU3" s="82"/>
      <c r="AV3" s="71"/>
      <c r="AW3" s="74"/>
      <c r="AX3" s="74"/>
      <c r="AY3" s="74"/>
      <c r="AZ3" s="74"/>
      <c r="BA3" s="116"/>
      <c r="BB3" s="77"/>
      <c r="BC3" s="74"/>
      <c r="BD3" s="80"/>
      <c r="BE3" s="74"/>
      <c r="BF3" s="74"/>
      <c r="BG3" s="74"/>
      <c r="BH3" s="74"/>
      <c r="BI3" s="100"/>
      <c r="BJ3" s="100"/>
      <c r="BK3" s="100"/>
      <c r="BL3" s="57"/>
      <c r="BM3" s="105"/>
      <c r="BN3" s="100"/>
      <c r="BO3" s="100"/>
      <c r="BP3" s="56"/>
      <c r="BQ3" s="100"/>
      <c r="BR3" s="100"/>
      <c r="BS3" s="113"/>
      <c r="BT3" s="56"/>
      <c r="BU3" s="56"/>
      <c r="BV3" s="56"/>
      <c r="BW3" s="56"/>
      <c r="BX3" s="56"/>
      <c r="BY3" s="56"/>
      <c r="BZ3" s="56"/>
      <c r="CA3" s="56"/>
      <c r="CB3" s="56"/>
      <c r="CC3" s="56"/>
      <c r="CD3" s="108"/>
      <c r="CE3" s="108"/>
      <c r="CF3" s="108"/>
      <c r="CG3" s="108"/>
      <c r="CH3" s="108"/>
      <c r="CI3" s="110"/>
      <c r="CJ3" s="110"/>
      <c r="CK3" s="88"/>
    </row>
    <row r="4" spans="1:89" ht="63" customHeight="1" thickBot="1">
      <c r="A4" s="30"/>
      <c r="B4" s="33"/>
      <c r="C4" s="36"/>
      <c r="D4" s="36"/>
      <c r="E4" s="36"/>
      <c r="F4" s="46"/>
      <c r="G4" s="49"/>
      <c r="H4" s="55"/>
      <c r="I4" s="55"/>
      <c r="J4" s="55"/>
      <c r="K4" s="55"/>
      <c r="L4" s="55"/>
      <c r="M4" s="42"/>
      <c r="N4" s="38"/>
      <c r="O4" s="43"/>
      <c r="P4" s="42"/>
      <c r="Q4" s="42"/>
      <c r="R4" s="42"/>
      <c r="S4" s="42"/>
      <c r="T4" s="67"/>
      <c r="U4" s="67"/>
      <c r="V4" s="39"/>
      <c r="W4" s="39"/>
      <c r="X4" s="39"/>
      <c r="Y4" s="39"/>
      <c r="Z4" s="39"/>
      <c r="AA4" s="64"/>
      <c r="AB4" s="67"/>
      <c r="AC4" s="64"/>
      <c r="AD4" s="69"/>
      <c r="AE4" s="69"/>
      <c r="AF4" s="68"/>
      <c r="AG4" s="69"/>
      <c r="AH4" s="69"/>
      <c r="AI4" s="61"/>
      <c r="AJ4" s="61"/>
      <c r="AK4" s="81"/>
      <c r="AL4" s="115"/>
      <c r="AM4" s="115"/>
      <c r="AN4" s="86"/>
      <c r="AO4" s="86"/>
      <c r="AP4" s="83"/>
      <c r="AQ4" s="83"/>
      <c r="AR4" s="83"/>
      <c r="AS4" s="83"/>
      <c r="AT4" s="83"/>
      <c r="AU4" s="83"/>
      <c r="AV4" s="72"/>
      <c r="AW4" s="75"/>
      <c r="AX4" s="75"/>
      <c r="AY4" s="75"/>
      <c r="AZ4" s="75"/>
      <c r="BA4" s="117"/>
      <c r="BB4" s="78"/>
      <c r="BC4" s="75"/>
      <c r="BD4" s="75"/>
      <c r="BE4" s="75"/>
      <c r="BF4" s="75"/>
      <c r="BG4" s="75"/>
      <c r="BH4" s="75"/>
      <c r="BI4" s="101"/>
      <c r="BJ4" s="101"/>
      <c r="BK4" s="101"/>
      <c r="BL4" s="58"/>
      <c r="BM4" s="106"/>
      <c r="BN4" s="101"/>
      <c r="BO4" s="101"/>
      <c r="BP4" s="99"/>
      <c r="BQ4" s="101"/>
      <c r="BR4" s="101"/>
      <c r="BS4" s="114"/>
      <c r="BT4" s="99"/>
      <c r="BU4" s="99"/>
      <c r="BV4" s="99"/>
      <c r="BW4" s="99"/>
      <c r="BX4" s="99"/>
      <c r="BY4" s="99"/>
      <c r="BZ4" s="99"/>
      <c r="CA4" s="99"/>
      <c r="CB4" s="99"/>
      <c r="CC4" s="99"/>
      <c r="CD4" s="109"/>
      <c r="CE4" s="109"/>
      <c r="CF4" s="109"/>
      <c r="CG4" s="109"/>
      <c r="CH4" s="109"/>
      <c r="CI4" s="111"/>
      <c r="CJ4" s="111"/>
      <c r="CK4" s="88"/>
    </row>
    <row r="5" spans="1:89" ht="11.25">
      <c r="A5" s="5" t="s">
        <v>335</v>
      </c>
      <c r="B5" s="2">
        <v>1</v>
      </c>
      <c r="C5" s="3" t="s">
        <v>42</v>
      </c>
      <c r="D5" s="4" t="s">
        <v>37</v>
      </c>
      <c r="E5" s="1" t="s">
        <v>39</v>
      </c>
      <c r="F5" s="4" t="s">
        <v>136</v>
      </c>
      <c r="G5" s="2" t="s">
        <v>137</v>
      </c>
      <c r="H5" s="6">
        <v>1.2867728047810971</v>
      </c>
      <c r="I5" s="6">
        <v>0.95962184429330866</v>
      </c>
      <c r="J5" s="6">
        <v>1.3189371149564588</v>
      </c>
      <c r="K5" s="6">
        <v>0.9409498557776409</v>
      </c>
      <c r="L5" s="6">
        <v>4.5062816198085054</v>
      </c>
      <c r="M5" s="6">
        <v>1.2159386452298846</v>
      </c>
      <c r="N5" s="6">
        <v>1.1542540889527571</v>
      </c>
      <c r="O5" s="6">
        <v>1.2223511322011689</v>
      </c>
      <c r="P5" s="7">
        <v>1.0153406291278722</v>
      </c>
      <c r="Q5" s="6">
        <v>1.0411533493261269</v>
      </c>
      <c r="R5" s="7">
        <v>1.2794891580022525</v>
      </c>
      <c r="S5" s="6">
        <v>6.9285270028400614</v>
      </c>
      <c r="T5" s="16">
        <v>1</v>
      </c>
      <c r="U5" s="16">
        <v>1</v>
      </c>
      <c r="V5" s="17">
        <v>1</v>
      </c>
      <c r="W5" s="17">
        <v>1</v>
      </c>
      <c r="X5" s="16">
        <v>0</v>
      </c>
      <c r="Y5" s="16">
        <v>0</v>
      </c>
      <c r="Z5" s="16">
        <v>0</v>
      </c>
      <c r="AA5" s="16">
        <v>4</v>
      </c>
      <c r="AB5" s="6">
        <v>1.8384056406935751</v>
      </c>
      <c r="AC5" s="6">
        <v>1.2290010296306682</v>
      </c>
      <c r="AD5" s="6">
        <v>1.2495386230946881</v>
      </c>
      <c r="AE5" s="24">
        <v>1.3236613450580186</v>
      </c>
      <c r="AF5" s="23">
        <v>1.2460576968021415</v>
      </c>
      <c r="AG5" s="24">
        <v>0.87614198602825188</v>
      </c>
      <c r="AH5" s="24">
        <v>1.0659753418417717</v>
      </c>
      <c r="AI5" s="6">
        <v>0.9507353794987804</v>
      </c>
      <c r="AJ5" s="6">
        <v>6.7121103723236519</v>
      </c>
      <c r="AK5" s="8">
        <v>1.5798889765994975</v>
      </c>
      <c r="AL5" s="6">
        <v>0.96059991253906885</v>
      </c>
      <c r="AM5" s="6">
        <v>0</v>
      </c>
      <c r="AN5" s="6">
        <v>0.97183901587139698</v>
      </c>
      <c r="AO5" s="6">
        <v>3.5123279050099629</v>
      </c>
      <c r="AP5" s="6">
        <v>1.4422097847392639</v>
      </c>
      <c r="AQ5" s="6">
        <v>1.2285669295529771</v>
      </c>
      <c r="AR5" s="6">
        <v>1.0528963723047455</v>
      </c>
      <c r="AS5" s="6">
        <v>0</v>
      </c>
      <c r="AT5" s="6">
        <v>0</v>
      </c>
      <c r="AU5" s="6">
        <v>0.9681109102625246</v>
      </c>
      <c r="AV5" s="6">
        <v>4.6917839968595105</v>
      </c>
      <c r="AW5" s="6">
        <v>0</v>
      </c>
      <c r="AX5" s="6">
        <v>0</v>
      </c>
      <c r="AY5" s="6">
        <v>1.1855452184375643</v>
      </c>
      <c r="AZ5" s="6">
        <v>0</v>
      </c>
      <c r="BA5" s="6">
        <v>0</v>
      </c>
      <c r="BB5" s="6">
        <v>0</v>
      </c>
      <c r="BC5" s="6">
        <v>0</v>
      </c>
      <c r="BD5" s="6">
        <v>0</v>
      </c>
      <c r="BE5" s="6">
        <v>0</v>
      </c>
      <c r="BF5" s="6">
        <v>0</v>
      </c>
      <c r="BG5" s="6">
        <v>1.2921060039676544</v>
      </c>
      <c r="BH5" s="6">
        <v>2.4776512224052185</v>
      </c>
      <c r="BI5" s="6">
        <v>0</v>
      </c>
      <c r="BJ5" s="6">
        <v>0</v>
      </c>
      <c r="BK5" s="6">
        <v>0</v>
      </c>
      <c r="BL5" s="6">
        <v>0.89486554472418756</v>
      </c>
      <c r="BM5" s="6">
        <v>0</v>
      </c>
      <c r="BN5" s="6">
        <v>0</v>
      </c>
      <c r="BO5" s="6">
        <v>0</v>
      </c>
      <c r="BP5" s="6">
        <v>0</v>
      </c>
      <c r="BQ5" s="6">
        <v>0.75152381825809655</v>
      </c>
      <c r="BR5" s="6">
        <v>0</v>
      </c>
      <c r="BS5" s="6">
        <v>1.1662418279319153</v>
      </c>
      <c r="BT5" s="6">
        <v>1.6475031916187968</v>
      </c>
      <c r="BU5" s="6">
        <v>1.0845176648485344</v>
      </c>
      <c r="BV5" s="6">
        <v>0.8744937287917206</v>
      </c>
      <c r="BW5" s="6">
        <v>1.2218260518748965</v>
      </c>
      <c r="BX5" s="6">
        <v>0.94049019377125309</v>
      </c>
      <c r="BY5" s="6">
        <v>0.85719906624594411</v>
      </c>
      <c r="BZ5" s="6">
        <v>0.97443165427814649</v>
      </c>
      <c r="CA5" s="6">
        <v>1.3528358792970527</v>
      </c>
      <c r="CB5" s="6">
        <v>1.0901893787642376</v>
      </c>
      <c r="CC5" s="6">
        <v>12.856118000404782</v>
      </c>
      <c r="CD5" s="6">
        <v>1.1372577092636453</v>
      </c>
      <c r="CE5" s="6">
        <v>1.1162512840272343</v>
      </c>
      <c r="CF5" s="6">
        <v>0.92723678957143196</v>
      </c>
      <c r="CG5" s="6">
        <v>1.1644221778521413</v>
      </c>
      <c r="CH5" s="6">
        <v>0</v>
      </c>
      <c r="CI5" s="6">
        <v>1.3435229164682854</v>
      </c>
      <c r="CJ5" s="6">
        <v>5.6886908771827382</v>
      </c>
      <c r="CK5" s="6">
        <v>48.6024920264651</v>
      </c>
    </row>
    <row r="6" spans="1:89" ht="11.25">
      <c r="A6" s="5" t="s">
        <v>362</v>
      </c>
      <c r="B6" s="2">
        <v>2</v>
      </c>
      <c r="C6" s="3" t="s">
        <v>42</v>
      </c>
      <c r="D6" s="4" t="s">
        <v>254</v>
      </c>
      <c r="E6" s="1" t="s">
        <v>39</v>
      </c>
      <c r="F6" s="4" t="s">
        <v>216</v>
      </c>
      <c r="G6" s="2" t="s">
        <v>255</v>
      </c>
      <c r="H6" s="6">
        <v>0.85509608888241706</v>
      </c>
      <c r="I6" s="6">
        <v>0</v>
      </c>
      <c r="J6" s="6">
        <v>0.81666039798890433</v>
      </c>
      <c r="K6" s="6">
        <v>0</v>
      </c>
      <c r="L6" s="6">
        <v>1.6717564868713213</v>
      </c>
      <c r="M6" s="6">
        <v>0.86867074268546007</v>
      </c>
      <c r="N6" s="6">
        <v>0</v>
      </c>
      <c r="O6" s="6">
        <v>0.86537086024311038</v>
      </c>
      <c r="P6" s="7">
        <v>0.84963054055432163</v>
      </c>
      <c r="Q6" s="6">
        <v>0.89125489699950844</v>
      </c>
      <c r="R6" s="7">
        <v>0.81350941963989343</v>
      </c>
      <c r="S6" s="6">
        <v>4.288436460122294</v>
      </c>
      <c r="T6" s="16">
        <v>1</v>
      </c>
      <c r="U6" s="16">
        <v>0</v>
      </c>
      <c r="V6" s="17">
        <v>0</v>
      </c>
      <c r="W6" s="17">
        <v>0</v>
      </c>
      <c r="X6" s="16">
        <v>0</v>
      </c>
      <c r="Y6" s="16">
        <v>0</v>
      </c>
      <c r="Z6" s="16">
        <v>0</v>
      </c>
      <c r="AA6" s="16">
        <v>1</v>
      </c>
      <c r="AB6" s="6">
        <v>0.45960141017339379</v>
      </c>
      <c r="AC6" s="6">
        <v>0.80371340317371309</v>
      </c>
      <c r="AD6" s="6">
        <v>0.96699296349420483</v>
      </c>
      <c r="AE6" s="24">
        <v>0</v>
      </c>
      <c r="AF6" s="23">
        <v>0.8129866213932091</v>
      </c>
      <c r="AG6" s="24">
        <v>0</v>
      </c>
      <c r="AH6" s="24">
        <v>0.85951414675976201</v>
      </c>
      <c r="AI6" s="6">
        <v>0</v>
      </c>
      <c r="AJ6" s="6">
        <v>2.639493731647176</v>
      </c>
      <c r="AK6" s="8">
        <v>0.88065546016346918</v>
      </c>
      <c r="AL6" s="6">
        <v>0</v>
      </c>
      <c r="AM6" s="6">
        <v>0</v>
      </c>
      <c r="AN6" s="6">
        <v>0</v>
      </c>
      <c r="AO6" s="6">
        <v>0.88065546016346918</v>
      </c>
      <c r="AP6" s="6">
        <v>0</v>
      </c>
      <c r="AQ6" s="6">
        <v>0</v>
      </c>
      <c r="AR6" s="6">
        <v>0</v>
      </c>
      <c r="AS6" s="6">
        <v>0</v>
      </c>
      <c r="AT6" s="6">
        <v>0</v>
      </c>
      <c r="AU6" s="6">
        <v>0</v>
      </c>
      <c r="AV6" s="6">
        <v>0</v>
      </c>
      <c r="AW6" s="6">
        <v>0</v>
      </c>
      <c r="AX6" s="6">
        <v>0</v>
      </c>
      <c r="AY6" s="6">
        <v>0</v>
      </c>
      <c r="AZ6" s="6">
        <v>0</v>
      </c>
      <c r="BA6" s="6">
        <v>0</v>
      </c>
      <c r="BB6" s="6">
        <v>0</v>
      </c>
      <c r="BC6" s="6">
        <v>0</v>
      </c>
      <c r="BD6" s="6">
        <v>0</v>
      </c>
      <c r="BE6" s="6">
        <v>0</v>
      </c>
      <c r="BF6" s="6">
        <v>0</v>
      </c>
      <c r="BG6" s="6">
        <v>0</v>
      </c>
      <c r="BH6" s="6">
        <v>0</v>
      </c>
      <c r="BI6" s="6">
        <v>0</v>
      </c>
      <c r="BJ6" s="6">
        <v>0</v>
      </c>
      <c r="BK6" s="6">
        <v>0</v>
      </c>
      <c r="BL6" s="6">
        <v>0</v>
      </c>
      <c r="BM6" s="6">
        <v>0</v>
      </c>
      <c r="BN6" s="6">
        <v>0</v>
      </c>
      <c r="BO6" s="6">
        <v>0</v>
      </c>
      <c r="BP6" s="6">
        <v>0</v>
      </c>
      <c r="BQ6" s="6">
        <v>0</v>
      </c>
      <c r="BR6" s="6">
        <v>0</v>
      </c>
      <c r="BS6" s="6">
        <v>0</v>
      </c>
      <c r="BT6" s="6">
        <v>0</v>
      </c>
      <c r="BU6" s="6">
        <v>0</v>
      </c>
      <c r="BV6" s="6">
        <v>0</v>
      </c>
      <c r="BW6" s="6">
        <v>0</v>
      </c>
      <c r="BX6" s="6">
        <v>0.95839242345729625</v>
      </c>
      <c r="BY6" s="6">
        <v>0.97224814389772918</v>
      </c>
      <c r="BZ6" s="6">
        <v>0</v>
      </c>
      <c r="CA6" s="6">
        <v>1.0462271062519393</v>
      </c>
      <c r="CB6" s="6">
        <v>0</v>
      </c>
      <c r="CC6" s="6">
        <v>2.9768676736069648</v>
      </c>
      <c r="CD6" s="6">
        <v>0</v>
      </c>
      <c r="CE6" s="6">
        <v>0.84096415148113124</v>
      </c>
      <c r="CF6" s="6">
        <v>1.1621151947187158</v>
      </c>
      <c r="CG6" s="6">
        <v>0.8204175572942366</v>
      </c>
      <c r="CH6" s="6">
        <v>0</v>
      </c>
      <c r="CI6" s="6">
        <v>1.0694146482288711</v>
      </c>
      <c r="CJ6" s="6">
        <v>3.8929115517229547</v>
      </c>
      <c r="CK6" s="6">
        <v>17.153834767307892</v>
      </c>
    </row>
    <row r="7" spans="1:89" ht="11.25">
      <c r="A7" s="5" t="s">
        <v>342</v>
      </c>
      <c r="B7" s="2">
        <v>3</v>
      </c>
      <c r="C7" s="3" t="s">
        <v>42</v>
      </c>
      <c r="D7" s="4" t="s">
        <v>156</v>
      </c>
      <c r="E7" s="1" t="s">
        <v>39</v>
      </c>
      <c r="F7" s="4" t="s">
        <v>157</v>
      </c>
      <c r="G7" s="2" t="s">
        <v>158</v>
      </c>
      <c r="H7" s="6">
        <v>1.1253066206231666</v>
      </c>
      <c r="I7" s="6">
        <v>0</v>
      </c>
      <c r="J7" s="6">
        <v>0.83152693929449795</v>
      </c>
      <c r="K7" s="6">
        <v>0.99396495336164958</v>
      </c>
      <c r="L7" s="6">
        <v>2.950798513279314</v>
      </c>
      <c r="M7" s="6">
        <v>1.0228711708145657</v>
      </c>
      <c r="N7" s="6">
        <v>1.0758432625278223</v>
      </c>
      <c r="O7" s="6">
        <v>1.0103678135933107</v>
      </c>
      <c r="P7" s="7">
        <v>0.94175678332364454</v>
      </c>
      <c r="Q7" s="6">
        <v>0.96831233103384762</v>
      </c>
      <c r="R7" s="7">
        <v>0.9071525056042461</v>
      </c>
      <c r="S7" s="6">
        <v>5.9263038668974373</v>
      </c>
      <c r="T7" s="16">
        <v>1</v>
      </c>
      <c r="U7" s="16">
        <v>1</v>
      </c>
      <c r="V7" s="17">
        <v>0</v>
      </c>
      <c r="W7" s="17">
        <v>0</v>
      </c>
      <c r="X7" s="16">
        <v>0</v>
      </c>
      <c r="Y7" s="16">
        <v>0</v>
      </c>
      <c r="Z7" s="16">
        <v>0</v>
      </c>
      <c r="AA7" s="16">
        <v>2</v>
      </c>
      <c r="AB7" s="6">
        <v>0.91920282034678757</v>
      </c>
      <c r="AC7" s="6">
        <v>0.94547594532603141</v>
      </c>
      <c r="AD7" s="6">
        <v>0</v>
      </c>
      <c r="AE7" s="24">
        <v>0</v>
      </c>
      <c r="AF7" s="23">
        <v>0</v>
      </c>
      <c r="AG7" s="24">
        <v>0</v>
      </c>
      <c r="AH7" s="24">
        <v>0.84210175681308641</v>
      </c>
      <c r="AI7" s="6">
        <v>0</v>
      </c>
      <c r="AJ7" s="6">
        <v>0.84210175681308641</v>
      </c>
      <c r="AK7" s="8">
        <v>0.77325937310865367</v>
      </c>
      <c r="AL7" s="6">
        <v>0</v>
      </c>
      <c r="AM7" s="6">
        <v>0</v>
      </c>
      <c r="AN7" s="6">
        <v>0</v>
      </c>
      <c r="AO7" s="6">
        <v>0.77325937310865367</v>
      </c>
      <c r="AP7" s="6">
        <v>0</v>
      </c>
      <c r="AQ7" s="6">
        <v>0</v>
      </c>
      <c r="AR7" s="6">
        <v>0</v>
      </c>
      <c r="AS7" s="6">
        <v>0</v>
      </c>
      <c r="AT7" s="6">
        <v>0</v>
      </c>
      <c r="AU7" s="6">
        <v>0</v>
      </c>
      <c r="AV7" s="6">
        <v>0</v>
      </c>
      <c r="AW7" s="6">
        <v>0</v>
      </c>
      <c r="AX7" s="6">
        <v>0</v>
      </c>
      <c r="AY7" s="6">
        <v>0</v>
      </c>
      <c r="AZ7" s="6">
        <v>0</v>
      </c>
      <c r="BA7" s="6">
        <v>0</v>
      </c>
      <c r="BB7" s="6">
        <v>0</v>
      </c>
      <c r="BC7" s="6">
        <v>0</v>
      </c>
      <c r="BD7" s="6">
        <v>0</v>
      </c>
      <c r="BE7" s="6">
        <v>0</v>
      </c>
      <c r="BF7" s="6">
        <v>0</v>
      </c>
      <c r="BG7" s="6">
        <v>0.84998859048834063</v>
      </c>
      <c r="BH7" s="6">
        <v>0.84998859048834063</v>
      </c>
      <c r="BI7" s="6">
        <v>0</v>
      </c>
      <c r="BJ7" s="6">
        <v>0</v>
      </c>
      <c r="BK7" s="6">
        <v>0</v>
      </c>
      <c r="BL7" s="6">
        <v>0</v>
      </c>
      <c r="BM7" s="6">
        <v>0</v>
      </c>
      <c r="BN7" s="6">
        <v>0</v>
      </c>
      <c r="BO7" s="6">
        <v>0</v>
      </c>
      <c r="BP7" s="6">
        <v>0</v>
      </c>
      <c r="BQ7" s="6">
        <v>1.1010507974647055</v>
      </c>
      <c r="BR7" s="6">
        <v>0</v>
      </c>
      <c r="BS7" s="6">
        <v>0.84205364546293171</v>
      </c>
      <c r="BT7" s="6">
        <v>1.2833145310566367</v>
      </c>
      <c r="BU7" s="6">
        <v>1.0845176648485344</v>
      </c>
      <c r="BV7" s="6">
        <v>0</v>
      </c>
      <c r="BW7" s="6">
        <v>0</v>
      </c>
      <c r="BX7" s="6">
        <v>0.83886061293817615</v>
      </c>
      <c r="BY7" s="6">
        <v>0.98752768359512044</v>
      </c>
      <c r="BZ7" s="6">
        <v>0</v>
      </c>
      <c r="CA7" s="6">
        <v>0.81419884556915068</v>
      </c>
      <c r="CB7" s="6">
        <v>0.92745213870600207</v>
      </c>
      <c r="CC7" s="6">
        <v>7.8789759196412579</v>
      </c>
      <c r="CD7" s="6">
        <v>0</v>
      </c>
      <c r="CE7" s="6">
        <v>1.4115313368141156</v>
      </c>
      <c r="CF7" s="6">
        <v>0.94837584603468739</v>
      </c>
      <c r="CG7" s="6">
        <v>1.0013832353606276</v>
      </c>
      <c r="CH7" s="6">
        <v>0</v>
      </c>
      <c r="CI7" s="6">
        <v>1.1374070437642005</v>
      </c>
      <c r="CJ7" s="6">
        <v>4.4986974619736309</v>
      </c>
      <c r="CK7" s="6">
        <v>24.665601427527751</v>
      </c>
    </row>
    <row r="8" spans="1:89" ht="11.25">
      <c r="A8" s="5" t="s">
        <v>310</v>
      </c>
      <c r="B8" s="2">
        <v>4</v>
      </c>
      <c r="C8" s="3" t="s">
        <v>42</v>
      </c>
      <c r="D8" s="4" t="s">
        <v>61</v>
      </c>
      <c r="E8" s="1" t="s">
        <v>39</v>
      </c>
      <c r="F8" s="4" t="s">
        <v>62</v>
      </c>
      <c r="G8" s="2" t="s">
        <v>63</v>
      </c>
      <c r="H8" s="6">
        <v>0.7737455970221544</v>
      </c>
      <c r="I8" s="6">
        <v>0</v>
      </c>
      <c r="J8" s="6">
        <v>0.79127059270682243</v>
      </c>
      <c r="K8" s="6">
        <v>0</v>
      </c>
      <c r="L8" s="6">
        <v>1.5650161897289769</v>
      </c>
      <c r="M8" s="6">
        <v>0.8017959931293599</v>
      </c>
      <c r="N8" s="6">
        <v>0.79701335082659375</v>
      </c>
      <c r="O8" s="6">
        <v>0.80126726171468321</v>
      </c>
      <c r="P8" s="7">
        <v>0.81491595866530886</v>
      </c>
      <c r="Q8" s="6">
        <v>0.8816390677058985</v>
      </c>
      <c r="R8" s="7">
        <v>0.79410018235852309</v>
      </c>
      <c r="S8" s="6">
        <v>4.8907318144003673</v>
      </c>
      <c r="T8" s="16">
        <v>1</v>
      </c>
      <c r="U8" s="16">
        <v>0</v>
      </c>
      <c r="V8" s="17">
        <v>0</v>
      </c>
      <c r="W8" s="17">
        <v>0</v>
      </c>
      <c r="X8" s="16">
        <v>0</v>
      </c>
      <c r="Y8" s="16">
        <v>0</v>
      </c>
      <c r="Z8" s="16">
        <v>0</v>
      </c>
      <c r="AA8" s="16">
        <v>1</v>
      </c>
      <c r="AB8" s="6">
        <v>0.45960141017339379</v>
      </c>
      <c r="AC8" s="6">
        <v>0.80371340317371309</v>
      </c>
      <c r="AD8" s="6">
        <v>0</v>
      </c>
      <c r="AE8" s="24">
        <v>0</v>
      </c>
      <c r="AF8" s="23">
        <v>0.82809767688020708</v>
      </c>
      <c r="AG8" s="24">
        <v>0</v>
      </c>
      <c r="AH8" s="24">
        <v>0</v>
      </c>
      <c r="AI8" s="6">
        <v>0</v>
      </c>
      <c r="AJ8" s="6">
        <v>0.82809767688020708</v>
      </c>
      <c r="AK8" s="8">
        <v>0.75353026091421038</v>
      </c>
      <c r="AL8" s="6">
        <v>0</v>
      </c>
      <c r="AM8" s="6">
        <v>0</v>
      </c>
      <c r="AN8" s="6">
        <v>0</v>
      </c>
      <c r="AO8" s="6">
        <v>0.75353026091421038</v>
      </c>
      <c r="AP8" s="6">
        <v>0</v>
      </c>
      <c r="AQ8" s="6">
        <v>0</v>
      </c>
      <c r="AR8" s="6">
        <v>0</v>
      </c>
      <c r="AS8" s="6">
        <v>0</v>
      </c>
      <c r="AT8" s="6">
        <v>0</v>
      </c>
      <c r="AU8" s="6">
        <v>0</v>
      </c>
      <c r="AV8" s="6">
        <v>0</v>
      </c>
      <c r="AW8" s="6">
        <v>0</v>
      </c>
      <c r="AX8" s="6">
        <v>0</v>
      </c>
      <c r="AY8" s="6">
        <v>0</v>
      </c>
      <c r="AZ8" s="6">
        <v>0</v>
      </c>
      <c r="BA8" s="6">
        <v>0</v>
      </c>
      <c r="BB8" s="6">
        <v>0</v>
      </c>
      <c r="BC8" s="6">
        <v>0</v>
      </c>
      <c r="BD8" s="6">
        <v>0</v>
      </c>
      <c r="BE8" s="6">
        <v>0</v>
      </c>
      <c r="BF8" s="6">
        <v>0</v>
      </c>
      <c r="BG8" s="6">
        <v>0</v>
      </c>
      <c r="BH8" s="6">
        <v>0</v>
      </c>
      <c r="BI8" s="6">
        <v>0</v>
      </c>
      <c r="BJ8" s="6">
        <v>0</v>
      </c>
      <c r="BK8" s="6">
        <v>0</v>
      </c>
      <c r="BL8" s="6">
        <v>0</v>
      </c>
      <c r="BM8" s="6">
        <v>0</v>
      </c>
      <c r="BN8" s="6">
        <v>0</v>
      </c>
      <c r="BO8" s="6">
        <v>0</v>
      </c>
      <c r="BP8" s="6">
        <v>0</v>
      </c>
      <c r="BQ8" s="6">
        <v>0</v>
      </c>
      <c r="BR8" s="6">
        <v>0</v>
      </c>
      <c r="BS8" s="6">
        <v>0</v>
      </c>
      <c r="BT8" s="6">
        <v>0</v>
      </c>
      <c r="BU8" s="6">
        <v>0</v>
      </c>
      <c r="BV8" s="6">
        <v>0</v>
      </c>
      <c r="BW8" s="6">
        <v>0</v>
      </c>
      <c r="BX8" s="6">
        <v>0.74766492554286845</v>
      </c>
      <c r="BY8" s="6">
        <v>0.80075416104910313</v>
      </c>
      <c r="BZ8" s="6">
        <v>0</v>
      </c>
      <c r="CA8" s="6">
        <v>0</v>
      </c>
      <c r="CB8" s="6">
        <v>0</v>
      </c>
      <c r="CC8" s="6">
        <v>1.5484190865919716</v>
      </c>
      <c r="CD8" s="6">
        <v>0</v>
      </c>
      <c r="CE8" s="6">
        <v>0.8876218853330049</v>
      </c>
      <c r="CF8" s="6">
        <v>0.77019599543225936</v>
      </c>
      <c r="CG8" s="6">
        <v>0.80812995396261955</v>
      </c>
      <c r="CH8" s="6">
        <v>0</v>
      </c>
      <c r="CI8" s="6">
        <v>0.74011501548895753</v>
      </c>
      <c r="CJ8" s="6">
        <v>3.2060628502168416</v>
      </c>
      <c r="CK8" s="6">
        <v>13.595571281906288</v>
      </c>
    </row>
    <row r="9" spans="1:89" ht="11.25">
      <c r="A9" s="5" t="s">
        <v>363</v>
      </c>
      <c r="B9" s="2">
        <v>5</v>
      </c>
      <c r="C9" s="3" t="s">
        <v>42</v>
      </c>
      <c r="D9" s="4" t="s">
        <v>217</v>
      </c>
      <c r="E9" s="1" t="s">
        <v>39</v>
      </c>
      <c r="F9" s="4" t="s">
        <v>218</v>
      </c>
      <c r="G9" s="2" t="s">
        <v>219</v>
      </c>
      <c r="H9" s="6">
        <v>1.0234885393603212</v>
      </c>
      <c r="I9" s="6">
        <v>0</v>
      </c>
      <c r="J9" s="6">
        <v>0.95194592386980592</v>
      </c>
      <c r="K9" s="6">
        <v>0.97213520729764613</v>
      </c>
      <c r="L9" s="6">
        <v>2.9475696705277734</v>
      </c>
      <c r="M9" s="6">
        <v>1.1543321555825765</v>
      </c>
      <c r="N9" s="6">
        <v>0.99832689314332101</v>
      </c>
      <c r="O9" s="6">
        <v>1.1613550980729694</v>
      </c>
      <c r="P9" s="7">
        <v>0.86195674994849258</v>
      </c>
      <c r="Q9" s="6">
        <v>0.90574854499573998</v>
      </c>
      <c r="R9" s="7">
        <v>0.88168129370156434</v>
      </c>
      <c r="S9" s="6">
        <v>5.9634007354446634</v>
      </c>
      <c r="T9" s="16">
        <v>1</v>
      </c>
      <c r="U9" s="16">
        <v>1</v>
      </c>
      <c r="V9" s="17">
        <v>1</v>
      </c>
      <c r="W9" s="17">
        <v>1</v>
      </c>
      <c r="X9" s="16">
        <v>0</v>
      </c>
      <c r="Y9" s="16">
        <v>0</v>
      </c>
      <c r="Z9" s="16">
        <v>0</v>
      </c>
      <c r="AA9" s="16">
        <v>4</v>
      </c>
      <c r="AB9" s="6">
        <v>1.8384056406935751</v>
      </c>
      <c r="AC9" s="6">
        <v>1.2290010296306682</v>
      </c>
      <c r="AD9" s="6">
        <v>0.81373783085226703</v>
      </c>
      <c r="AE9" s="24">
        <v>1.0676771115586581</v>
      </c>
      <c r="AF9" s="23">
        <v>0.88150838936516029</v>
      </c>
      <c r="AG9" s="24">
        <v>0</v>
      </c>
      <c r="AH9" s="24">
        <v>0.99881326633316614</v>
      </c>
      <c r="AI9" s="6">
        <v>0</v>
      </c>
      <c r="AJ9" s="6">
        <v>3.7617365981092519</v>
      </c>
      <c r="AK9" s="8">
        <v>0.93736677519817024</v>
      </c>
      <c r="AL9" s="6">
        <v>0</v>
      </c>
      <c r="AM9" s="6">
        <v>0</v>
      </c>
      <c r="AN9" s="6">
        <v>0</v>
      </c>
      <c r="AO9" s="6">
        <v>0.93736677519817024</v>
      </c>
      <c r="AP9" s="6">
        <v>1.1158715888520983</v>
      </c>
      <c r="AQ9" s="6">
        <v>0</v>
      </c>
      <c r="AR9" s="6">
        <v>0</v>
      </c>
      <c r="AS9" s="6">
        <v>0.92092956010127802</v>
      </c>
      <c r="AT9" s="6">
        <v>0</v>
      </c>
      <c r="AU9" s="6">
        <v>0</v>
      </c>
      <c r="AV9" s="6">
        <v>2.0368011489533764</v>
      </c>
      <c r="AW9" s="6">
        <v>0</v>
      </c>
      <c r="AX9" s="6">
        <v>0</v>
      </c>
      <c r="AY9" s="6">
        <v>0</v>
      </c>
      <c r="AZ9" s="6">
        <v>0</v>
      </c>
      <c r="BA9" s="6">
        <v>0</v>
      </c>
      <c r="BB9" s="6">
        <v>0</v>
      </c>
      <c r="BC9" s="6">
        <v>0</v>
      </c>
      <c r="BD9" s="6">
        <v>0</v>
      </c>
      <c r="BE9" s="6">
        <v>0</v>
      </c>
      <c r="BF9" s="6">
        <v>0</v>
      </c>
      <c r="BG9" s="6">
        <v>1.0810954202616181</v>
      </c>
      <c r="BH9" s="6">
        <v>1.0810954202616181</v>
      </c>
      <c r="BI9" s="6">
        <v>0</v>
      </c>
      <c r="BJ9" s="6">
        <v>0</v>
      </c>
      <c r="BK9" s="6">
        <v>0</v>
      </c>
      <c r="BL9" s="6">
        <v>0</v>
      </c>
      <c r="BM9" s="6">
        <v>0</v>
      </c>
      <c r="BN9" s="6">
        <v>0</v>
      </c>
      <c r="BO9" s="6">
        <v>0</v>
      </c>
      <c r="BP9" s="6">
        <v>0</v>
      </c>
      <c r="BQ9" s="6">
        <v>0.87428451339407631</v>
      </c>
      <c r="BR9" s="6">
        <v>0</v>
      </c>
      <c r="BS9" s="6">
        <v>0</v>
      </c>
      <c r="BT9" s="6">
        <v>0.79362972519258246</v>
      </c>
      <c r="BU9" s="6">
        <v>0</v>
      </c>
      <c r="BV9" s="6">
        <v>0</v>
      </c>
      <c r="BW9" s="6">
        <v>0</v>
      </c>
      <c r="BX9" s="6">
        <v>0.82150922108862645</v>
      </c>
      <c r="BY9" s="6">
        <v>0</v>
      </c>
      <c r="BZ9" s="6">
        <v>0</v>
      </c>
      <c r="CA9" s="6">
        <v>0.9719780628334469</v>
      </c>
      <c r="CB9" s="6">
        <v>0.88188571148969619</v>
      </c>
      <c r="CC9" s="6">
        <v>4.3432872339984288</v>
      </c>
      <c r="CD9" s="6">
        <v>0</v>
      </c>
      <c r="CE9" s="6">
        <v>0.83137314219079983</v>
      </c>
      <c r="CF9" s="6">
        <v>0.87603329724932388</v>
      </c>
      <c r="CG9" s="6">
        <v>1.0441809577646499</v>
      </c>
      <c r="CH9" s="6">
        <v>0</v>
      </c>
      <c r="CI9" s="6">
        <v>0.86231854439649203</v>
      </c>
      <c r="CJ9" s="6">
        <v>3.6139059416012658</v>
      </c>
      <c r="CK9" s="6">
        <v>25.914164553725218</v>
      </c>
    </row>
    <row r="10" spans="1:89" ht="11.25">
      <c r="A10" s="5" t="s">
        <v>308</v>
      </c>
      <c r="B10" s="2">
        <v>6</v>
      </c>
      <c r="C10" s="3" t="s">
        <v>42</v>
      </c>
      <c r="D10" s="4" t="s">
        <v>55</v>
      </c>
      <c r="E10" s="1" t="s">
        <v>39</v>
      </c>
      <c r="F10" s="4" t="s">
        <v>56</v>
      </c>
      <c r="G10" s="2" t="s">
        <v>57</v>
      </c>
      <c r="H10" s="6">
        <v>0.79758893869059522</v>
      </c>
      <c r="I10" s="6">
        <v>0</v>
      </c>
      <c r="J10" s="6">
        <v>0.93820441812247357</v>
      </c>
      <c r="K10" s="6">
        <v>0</v>
      </c>
      <c r="L10" s="6">
        <v>1.7357933568130688</v>
      </c>
      <c r="M10" s="6">
        <v>0.94867063244680794</v>
      </c>
      <c r="N10" s="6">
        <v>1.0747120529041252</v>
      </c>
      <c r="O10" s="6">
        <v>0.95417823350574604</v>
      </c>
      <c r="P10" s="7">
        <v>1.0774094984971179</v>
      </c>
      <c r="Q10" s="6">
        <v>0.96563880381333955</v>
      </c>
      <c r="R10" s="7">
        <v>1.1615444334066434</v>
      </c>
      <c r="S10" s="6">
        <v>6.1821536545737796</v>
      </c>
      <c r="T10" s="16">
        <v>1</v>
      </c>
      <c r="U10" s="16">
        <v>1</v>
      </c>
      <c r="V10" s="17">
        <v>0</v>
      </c>
      <c r="W10" s="17">
        <v>0</v>
      </c>
      <c r="X10" s="16">
        <v>0</v>
      </c>
      <c r="Y10" s="16">
        <v>0</v>
      </c>
      <c r="Z10" s="16">
        <v>0</v>
      </c>
      <c r="AA10" s="16">
        <v>2</v>
      </c>
      <c r="AB10" s="6">
        <v>0.91920282034678757</v>
      </c>
      <c r="AC10" s="6">
        <v>0.94547594532603141</v>
      </c>
      <c r="AD10" s="6">
        <v>0</v>
      </c>
      <c r="AE10" s="24">
        <v>0</v>
      </c>
      <c r="AF10" s="23">
        <v>0</v>
      </c>
      <c r="AG10" s="24">
        <v>0</v>
      </c>
      <c r="AH10" s="24">
        <v>0</v>
      </c>
      <c r="AI10" s="6">
        <v>0</v>
      </c>
      <c r="AJ10" s="6">
        <v>0</v>
      </c>
      <c r="AK10" s="8">
        <v>0.82061973193430438</v>
      </c>
      <c r="AL10" s="6">
        <v>0</v>
      </c>
      <c r="AM10" s="6">
        <v>0</v>
      </c>
      <c r="AN10" s="6">
        <v>0</v>
      </c>
      <c r="AO10" s="6">
        <v>0.82061973193430438</v>
      </c>
      <c r="AP10" s="6">
        <v>0.89272213101177256</v>
      </c>
      <c r="AQ10" s="6">
        <v>0</v>
      </c>
      <c r="AR10" s="6">
        <v>0</v>
      </c>
      <c r="AS10" s="6">
        <v>0</v>
      </c>
      <c r="AT10" s="6">
        <v>0</v>
      </c>
      <c r="AU10" s="6">
        <v>0</v>
      </c>
      <c r="AV10" s="6">
        <v>0.89272213101177256</v>
      </c>
      <c r="AW10" s="6">
        <v>0</v>
      </c>
      <c r="AX10" s="6">
        <v>0</v>
      </c>
      <c r="AY10" s="6">
        <v>0</v>
      </c>
      <c r="AZ10" s="6">
        <v>0</v>
      </c>
      <c r="BA10" s="6">
        <v>0</v>
      </c>
      <c r="BB10" s="6">
        <v>0</v>
      </c>
      <c r="BC10" s="6">
        <v>0</v>
      </c>
      <c r="BD10" s="6">
        <v>0</v>
      </c>
      <c r="BE10" s="6">
        <v>0</v>
      </c>
      <c r="BF10" s="6">
        <v>0</v>
      </c>
      <c r="BG10" s="6">
        <v>0</v>
      </c>
      <c r="BH10" s="6">
        <v>0</v>
      </c>
      <c r="BI10" s="6">
        <v>0</v>
      </c>
      <c r="BJ10" s="6">
        <v>0</v>
      </c>
      <c r="BK10" s="6">
        <v>0</v>
      </c>
      <c r="BL10" s="6">
        <v>0</v>
      </c>
      <c r="BM10" s="6">
        <v>0</v>
      </c>
      <c r="BN10" s="6">
        <v>0</v>
      </c>
      <c r="BO10" s="6">
        <v>0</v>
      </c>
      <c r="BP10" s="6">
        <v>0</v>
      </c>
      <c r="BQ10" s="6">
        <v>0</v>
      </c>
      <c r="BR10" s="6">
        <v>0</v>
      </c>
      <c r="BS10" s="6">
        <v>0.99956768252249317</v>
      </c>
      <c r="BT10" s="6">
        <v>1.1189712490173196</v>
      </c>
      <c r="BU10" s="6">
        <v>0</v>
      </c>
      <c r="BV10" s="6">
        <v>0.95938037354719852</v>
      </c>
      <c r="BW10" s="6">
        <v>0</v>
      </c>
      <c r="BX10" s="6">
        <v>1.0691182723470656</v>
      </c>
      <c r="BY10" s="6">
        <v>0.94782303923973743</v>
      </c>
      <c r="BZ10" s="6">
        <v>0</v>
      </c>
      <c r="CA10" s="6">
        <v>0.78754695076099257</v>
      </c>
      <c r="CB10" s="6">
        <v>0</v>
      </c>
      <c r="CC10" s="6">
        <v>5.8824075674348064</v>
      </c>
      <c r="CD10" s="6">
        <v>0</v>
      </c>
      <c r="CE10" s="6">
        <v>0.86146341292626882</v>
      </c>
      <c r="CF10" s="6">
        <v>1.2546911426934337</v>
      </c>
      <c r="CG10" s="6">
        <v>0</v>
      </c>
      <c r="CH10" s="6">
        <v>0</v>
      </c>
      <c r="CI10" s="6">
        <v>1.021787939231275</v>
      </c>
      <c r="CJ10" s="6">
        <v>3.1379424948509778</v>
      </c>
      <c r="CK10" s="6">
        <v>19.597114881944741</v>
      </c>
    </row>
    <row r="11" spans="1:89" ht="11.25">
      <c r="A11" s="5" t="s">
        <v>312</v>
      </c>
      <c r="B11" s="2">
        <v>7</v>
      </c>
      <c r="C11" s="3" t="s">
        <v>42</v>
      </c>
      <c r="D11" s="4" t="s">
        <v>67</v>
      </c>
      <c r="E11" s="1" t="s">
        <v>39</v>
      </c>
      <c r="F11" s="4" t="s">
        <v>68</v>
      </c>
      <c r="G11" s="2" t="s">
        <v>69</v>
      </c>
      <c r="H11" s="6">
        <v>0.79200873004664485</v>
      </c>
      <c r="I11" s="6">
        <v>0</v>
      </c>
      <c r="J11" s="6">
        <v>0.86821372670991437</v>
      </c>
      <c r="K11" s="6">
        <v>0</v>
      </c>
      <c r="L11" s="6">
        <v>1.6602224567565593</v>
      </c>
      <c r="M11" s="6">
        <v>0.89209820725135169</v>
      </c>
      <c r="N11" s="6">
        <v>1.1054917535226876</v>
      </c>
      <c r="O11" s="6">
        <v>0.89330975132336921</v>
      </c>
      <c r="P11" s="7">
        <v>1.458149814263934</v>
      </c>
      <c r="Q11" s="6">
        <v>1.08194682044028</v>
      </c>
      <c r="R11" s="7">
        <v>1.4663429524599878</v>
      </c>
      <c r="S11" s="6">
        <v>6.8973392992616098</v>
      </c>
      <c r="T11" s="16">
        <v>1</v>
      </c>
      <c r="U11" s="16">
        <v>1</v>
      </c>
      <c r="V11" s="17">
        <v>1</v>
      </c>
      <c r="W11" s="17">
        <v>0</v>
      </c>
      <c r="X11" s="16">
        <v>0</v>
      </c>
      <c r="Y11" s="16">
        <v>0</v>
      </c>
      <c r="Z11" s="16">
        <v>0</v>
      </c>
      <c r="AA11" s="16">
        <v>3</v>
      </c>
      <c r="AB11" s="6">
        <v>1.3788042305201813</v>
      </c>
      <c r="AC11" s="6">
        <v>1.0872384874783498</v>
      </c>
      <c r="AD11" s="6">
        <v>0.74151952292465839</v>
      </c>
      <c r="AE11" s="24">
        <v>0</v>
      </c>
      <c r="AF11" s="23">
        <v>0</v>
      </c>
      <c r="AG11" s="24">
        <v>0</v>
      </c>
      <c r="AH11" s="24">
        <v>0</v>
      </c>
      <c r="AI11" s="6">
        <v>0</v>
      </c>
      <c r="AJ11" s="6">
        <v>0.74151952292465839</v>
      </c>
      <c r="AK11" s="8">
        <v>0.83516976536768395</v>
      </c>
      <c r="AL11" s="6">
        <v>0</v>
      </c>
      <c r="AM11" s="6">
        <v>0</v>
      </c>
      <c r="AN11" s="6">
        <v>0</v>
      </c>
      <c r="AO11" s="6">
        <v>0.83516976536768395</v>
      </c>
      <c r="AP11" s="6">
        <v>0</v>
      </c>
      <c r="AQ11" s="6">
        <v>0</v>
      </c>
      <c r="AR11" s="6">
        <v>0</v>
      </c>
      <c r="AS11" s="6">
        <v>0</v>
      </c>
      <c r="AT11" s="6">
        <v>0</v>
      </c>
      <c r="AU11" s="6">
        <v>0</v>
      </c>
      <c r="AV11" s="6">
        <v>0</v>
      </c>
      <c r="AW11" s="6">
        <v>0</v>
      </c>
      <c r="AX11" s="6">
        <v>0</v>
      </c>
      <c r="AY11" s="6">
        <v>0</v>
      </c>
      <c r="AZ11" s="6">
        <v>0</v>
      </c>
      <c r="BA11" s="6">
        <v>0</v>
      </c>
      <c r="BB11" s="6">
        <v>0</v>
      </c>
      <c r="BC11" s="6">
        <v>0</v>
      </c>
      <c r="BD11" s="6">
        <v>0</v>
      </c>
      <c r="BE11" s="6">
        <v>0</v>
      </c>
      <c r="BF11" s="6">
        <v>0</v>
      </c>
      <c r="BG11" s="6">
        <v>0</v>
      </c>
      <c r="BH11" s="6">
        <v>0</v>
      </c>
      <c r="BI11" s="6">
        <v>0</v>
      </c>
      <c r="BJ11" s="6">
        <v>0</v>
      </c>
      <c r="BK11" s="6">
        <v>0</v>
      </c>
      <c r="BL11" s="6">
        <v>0</v>
      </c>
      <c r="BM11" s="6">
        <v>0</v>
      </c>
      <c r="BN11" s="6">
        <v>0</v>
      </c>
      <c r="BO11" s="6">
        <v>0</v>
      </c>
      <c r="BP11" s="6">
        <v>0</v>
      </c>
      <c r="BQ11" s="6">
        <v>0</v>
      </c>
      <c r="BR11" s="6">
        <v>0</v>
      </c>
      <c r="BS11" s="6">
        <v>1.1232227216072188</v>
      </c>
      <c r="BT11" s="6">
        <v>1.0116531623302119</v>
      </c>
      <c r="BU11" s="6">
        <v>0.93013227933143439</v>
      </c>
      <c r="BV11" s="6">
        <v>0</v>
      </c>
      <c r="BW11" s="6">
        <v>0</v>
      </c>
      <c r="BX11" s="6">
        <v>0</v>
      </c>
      <c r="BY11" s="6">
        <v>0.95571835075539024</v>
      </c>
      <c r="BZ11" s="6">
        <v>0</v>
      </c>
      <c r="CA11" s="6">
        <v>0.7936156934118066</v>
      </c>
      <c r="CB11" s="6">
        <v>0.93602646640799525</v>
      </c>
      <c r="CC11" s="6">
        <v>5.7503686738440578</v>
      </c>
      <c r="CD11" s="6">
        <v>0</v>
      </c>
      <c r="CE11" s="6">
        <v>0</v>
      </c>
      <c r="CF11" s="6">
        <v>0</v>
      </c>
      <c r="CG11" s="6">
        <v>0</v>
      </c>
      <c r="CH11" s="6">
        <v>0</v>
      </c>
      <c r="CI11" s="6">
        <v>0</v>
      </c>
      <c r="CJ11" s="6">
        <v>0</v>
      </c>
      <c r="CK11" s="6">
        <v>16.97185820563292</v>
      </c>
    </row>
    <row r="12" spans="1:89" ht="11.25">
      <c r="A12" s="5" t="s">
        <v>352</v>
      </c>
      <c r="B12" s="2">
        <v>8</v>
      </c>
      <c r="C12" s="3" t="s">
        <v>42</v>
      </c>
      <c r="D12" s="4" t="s">
        <v>186</v>
      </c>
      <c r="E12" s="1" t="s">
        <v>39</v>
      </c>
      <c r="F12" s="4" t="s">
        <v>187</v>
      </c>
      <c r="G12" s="2" t="s">
        <v>188</v>
      </c>
      <c r="H12" s="6">
        <v>1.1640770650862209</v>
      </c>
      <c r="I12" s="6">
        <v>0.83291046339786246</v>
      </c>
      <c r="J12" s="6">
        <v>1.2474318659401398</v>
      </c>
      <c r="K12" s="6">
        <v>1.1483512297420126</v>
      </c>
      <c r="L12" s="6">
        <v>4.3927706241662356</v>
      </c>
      <c r="M12" s="6">
        <v>1.1205021686253926</v>
      </c>
      <c r="N12" s="6">
        <v>1.0928286924843469</v>
      </c>
      <c r="O12" s="6">
        <v>1.1247135438365283</v>
      </c>
      <c r="P12" s="7">
        <v>1.0764456991394171</v>
      </c>
      <c r="Q12" s="6">
        <v>1.0107106767540393</v>
      </c>
      <c r="R12" s="7">
        <v>0.97978126243518615</v>
      </c>
      <c r="S12" s="6">
        <v>6.4049820432749103</v>
      </c>
      <c r="T12" s="16">
        <v>1</v>
      </c>
      <c r="U12" s="16">
        <v>1</v>
      </c>
      <c r="V12" s="17">
        <v>1</v>
      </c>
      <c r="W12" s="17">
        <v>0</v>
      </c>
      <c r="X12" s="16">
        <v>0</v>
      </c>
      <c r="Y12" s="16">
        <v>0</v>
      </c>
      <c r="Z12" s="16">
        <v>0</v>
      </c>
      <c r="AA12" s="16">
        <v>3</v>
      </c>
      <c r="AB12" s="6">
        <v>1.3788042305201813</v>
      </c>
      <c r="AC12" s="6">
        <v>1.0872384874783498</v>
      </c>
      <c r="AD12" s="6">
        <v>1.3631058307509221</v>
      </c>
      <c r="AE12" s="24">
        <v>0.91415510806774303</v>
      </c>
      <c r="AF12" s="23">
        <v>1.7275116717043557</v>
      </c>
      <c r="AG12" s="24">
        <v>0</v>
      </c>
      <c r="AH12" s="24">
        <v>1.0400815295974901</v>
      </c>
      <c r="AI12" s="6">
        <v>0</v>
      </c>
      <c r="AJ12" s="6">
        <v>5.0448541401205107</v>
      </c>
      <c r="AK12" s="8">
        <v>1.2369513110799171</v>
      </c>
      <c r="AL12" s="6">
        <v>0</v>
      </c>
      <c r="AM12" s="6">
        <v>0</v>
      </c>
      <c r="AN12" s="6">
        <v>0.80787573310513461</v>
      </c>
      <c r="AO12" s="6">
        <v>2.0448270441850518</v>
      </c>
      <c r="AP12" s="6">
        <v>1.4588536461995865</v>
      </c>
      <c r="AQ12" s="6">
        <v>0</v>
      </c>
      <c r="AR12" s="6">
        <v>0</v>
      </c>
      <c r="AS12" s="6">
        <v>0</v>
      </c>
      <c r="AT12" s="6">
        <v>0</v>
      </c>
      <c r="AU12" s="6">
        <v>0</v>
      </c>
      <c r="AV12" s="6">
        <v>1.4588536461995865</v>
      </c>
      <c r="AW12" s="6">
        <v>0</v>
      </c>
      <c r="AX12" s="6">
        <v>0</v>
      </c>
      <c r="AY12" s="6">
        <v>0</v>
      </c>
      <c r="AZ12" s="6">
        <v>0</v>
      </c>
      <c r="BA12" s="6">
        <v>0</v>
      </c>
      <c r="BB12" s="6">
        <v>0</v>
      </c>
      <c r="BC12" s="6">
        <v>0</v>
      </c>
      <c r="BD12" s="6">
        <v>0</v>
      </c>
      <c r="BE12" s="6">
        <v>0</v>
      </c>
      <c r="BF12" s="6">
        <v>0</v>
      </c>
      <c r="BG12" s="6">
        <v>1.02165411412297</v>
      </c>
      <c r="BH12" s="6">
        <v>1.02165411412297</v>
      </c>
      <c r="BI12" s="6">
        <v>0</v>
      </c>
      <c r="BJ12" s="6">
        <v>0</v>
      </c>
      <c r="BK12" s="6">
        <v>1.3905406100355771</v>
      </c>
      <c r="BL12" s="6">
        <v>0</v>
      </c>
      <c r="BM12" s="6">
        <v>0</v>
      </c>
      <c r="BN12" s="6">
        <v>0</v>
      </c>
      <c r="BO12" s="6">
        <v>0</v>
      </c>
      <c r="BP12" s="6">
        <v>1.3275783213036403</v>
      </c>
      <c r="BQ12" s="6">
        <v>1.0367020897147965</v>
      </c>
      <c r="BR12" s="6">
        <v>0</v>
      </c>
      <c r="BS12" s="6">
        <v>0.85261728010526705</v>
      </c>
      <c r="BT12" s="6">
        <v>0.88329397602139048</v>
      </c>
      <c r="BU12" s="6">
        <v>0</v>
      </c>
      <c r="BV12" s="6">
        <v>0</v>
      </c>
      <c r="BW12" s="6">
        <v>1.2579420069057308</v>
      </c>
      <c r="BX12" s="6">
        <v>0.91600113814882478</v>
      </c>
      <c r="BY12" s="6">
        <v>1.3535631332603344</v>
      </c>
      <c r="BZ12" s="6">
        <v>1.0429104837734404</v>
      </c>
      <c r="CA12" s="6">
        <v>1.02176629563779</v>
      </c>
      <c r="CB12" s="6">
        <v>1.179531469992996</v>
      </c>
      <c r="CC12" s="6">
        <v>12.262446804899787</v>
      </c>
      <c r="CD12" s="6">
        <v>1.277693351492005</v>
      </c>
      <c r="CE12" s="6">
        <v>0.89196134250729753</v>
      </c>
      <c r="CF12" s="6">
        <v>1.1175448949467914</v>
      </c>
      <c r="CG12" s="6">
        <v>0</v>
      </c>
      <c r="CH12" s="6">
        <v>0</v>
      </c>
      <c r="CI12" s="6">
        <v>1.1233380966610573</v>
      </c>
      <c r="CJ12" s="6">
        <v>4.4105376856071512</v>
      </c>
      <c r="CK12" s="6">
        <v>38.128164590054553</v>
      </c>
    </row>
    <row r="13" spans="1:89" ht="11.25">
      <c r="A13" s="5" t="s">
        <v>366</v>
      </c>
      <c r="B13" s="2">
        <v>9</v>
      </c>
      <c r="C13" s="3" t="s">
        <v>42</v>
      </c>
      <c r="D13" s="4" t="s">
        <v>226</v>
      </c>
      <c r="E13" s="1" t="s">
        <v>39</v>
      </c>
      <c r="F13" s="4" t="s">
        <v>227</v>
      </c>
      <c r="G13" s="2" t="s">
        <v>228</v>
      </c>
      <c r="H13" s="6">
        <v>0.94079657893724544</v>
      </c>
      <c r="I13" s="6">
        <v>0</v>
      </c>
      <c r="J13" s="6">
        <v>0.77949404472492045</v>
      </c>
      <c r="K13" s="6">
        <v>0</v>
      </c>
      <c r="L13" s="6">
        <v>1.7202906236621658</v>
      </c>
      <c r="M13" s="6">
        <v>0.77971706072105551</v>
      </c>
      <c r="N13" s="6">
        <v>0.79450519570991429</v>
      </c>
      <c r="O13" s="6">
        <v>0.77981311792782093</v>
      </c>
      <c r="P13" s="7">
        <v>0</v>
      </c>
      <c r="Q13" s="6">
        <v>0</v>
      </c>
      <c r="R13" s="7">
        <v>0</v>
      </c>
      <c r="S13" s="6">
        <v>2.3540353743587907</v>
      </c>
      <c r="T13" s="16">
        <v>1</v>
      </c>
      <c r="U13" s="16">
        <v>1</v>
      </c>
      <c r="V13" s="17">
        <v>0</v>
      </c>
      <c r="W13" s="17">
        <v>0</v>
      </c>
      <c r="X13" s="16">
        <v>0</v>
      </c>
      <c r="Y13" s="16">
        <v>0</v>
      </c>
      <c r="Z13" s="16">
        <v>0</v>
      </c>
      <c r="AA13" s="16">
        <v>2</v>
      </c>
      <c r="AB13" s="6">
        <v>0.91920282034678757</v>
      </c>
      <c r="AC13" s="6">
        <v>0.94547594532603141</v>
      </c>
      <c r="AD13" s="6">
        <v>0.81166681554629505</v>
      </c>
      <c r="AE13" s="24">
        <v>0</v>
      </c>
      <c r="AF13" s="23">
        <v>0</v>
      </c>
      <c r="AG13" s="24">
        <v>0</v>
      </c>
      <c r="AH13" s="24">
        <v>0</v>
      </c>
      <c r="AI13" s="6">
        <v>0</v>
      </c>
      <c r="AJ13" s="6">
        <v>0.81166681554629505</v>
      </c>
      <c r="AK13" s="8">
        <v>0.796953473849764</v>
      </c>
      <c r="AL13" s="6">
        <v>0</v>
      </c>
      <c r="AM13" s="6">
        <v>0</v>
      </c>
      <c r="AN13" s="6">
        <v>0</v>
      </c>
      <c r="AO13" s="6">
        <v>0.796953473849764</v>
      </c>
      <c r="AP13" s="6">
        <v>0</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6">
        <v>0</v>
      </c>
      <c r="BL13" s="6">
        <v>0</v>
      </c>
      <c r="BM13" s="6">
        <v>0</v>
      </c>
      <c r="BN13" s="6">
        <v>0</v>
      </c>
      <c r="BO13" s="6">
        <v>0</v>
      </c>
      <c r="BP13" s="6">
        <v>0</v>
      </c>
      <c r="BQ13" s="6">
        <v>0</v>
      </c>
      <c r="BR13" s="6">
        <v>0</v>
      </c>
      <c r="BS13" s="6">
        <v>0</v>
      </c>
      <c r="BT13" s="6">
        <v>0</v>
      </c>
      <c r="BU13" s="6">
        <v>0</v>
      </c>
      <c r="BV13" s="6">
        <v>0</v>
      </c>
      <c r="BW13" s="6">
        <v>0</v>
      </c>
      <c r="BX13" s="6">
        <v>0</v>
      </c>
      <c r="BY13" s="6">
        <v>0.76914206743240754</v>
      </c>
      <c r="BZ13" s="6">
        <v>0</v>
      </c>
      <c r="CA13" s="6">
        <v>0.7819726982520967</v>
      </c>
      <c r="CB13" s="6">
        <v>1.0666828885336037</v>
      </c>
      <c r="CC13" s="6">
        <v>2.6177976542181081</v>
      </c>
      <c r="CD13" s="6">
        <v>0</v>
      </c>
      <c r="CE13" s="6">
        <v>1.1166241123767127</v>
      </c>
      <c r="CF13" s="6">
        <v>0.87895622851337907</v>
      </c>
      <c r="CG13" s="6">
        <v>0</v>
      </c>
      <c r="CH13" s="6">
        <v>0</v>
      </c>
      <c r="CI13" s="6">
        <v>0.77935534617448465</v>
      </c>
      <c r="CJ13" s="6">
        <v>2.7749356870645761</v>
      </c>
      <c r="CK13" s="6">
        <v>12.02115557402573</v>
      </c>
    </row>
    <row r="14" spans="1:89" ht="11.25">
      <c r="A14" s="5" t="s">
        <v>325</v>
      </c>
      <c r="B14" s="2">
        <v>10</v>
      </c>
      <c r="C14" s="3" t="s">
        <v>42</v>
      </c>
      <c r="D14" s="4" t="s">
        <v>106</v>
      </c>
      <c r="E14" s="1" t="s">
        <v>39</v>
      </c>
      <c r="F14" s="4" t="s">
        <v>107</v>
      </c>
      <c r="G14" s="2" t="s">
        <v>108</v>
      </c>
      <c r="H14" s="6">
        <v>0.94141979661874009</v>
      </c>
      <c r="I14" s="6">
        <v>0</v>
      </c>
      <c r="J14" s="6">
        <v>0.87758884596264863</v>
      </c>
      <c r="K14" s="6">
        <v>0</v>
      </c>
      <c r="L14" s="6">
        <v>1.8190086425813887</v>
      </c>
      <c r="M14" s="6">
        <v>0.76095935688974692</v>
      </c>
      <c r="N14" s="6">
        <v>0</v>
      </c>
      <c r="O14" s="6">
        <v>0.74860258680385672</v>
      </c>
      <c r="P14" s="7">
        <v>0</v>
      </c>
      <c r="Q14" s="6">
        <v>0</v>
      </c>
      <c r="R14" s="7">
        <v>0</v>
      </c>
      <c r="S14" s="6">
        <v>1.5095619436936036</v>
      </c>
      <c r="T14" s="16">
        <v>0</v>
      </c>
      <c r="U14" s="16">
        <v>0</v>
      </c>
      <c r="V14" s="17">
        <v>0</v>
      </c>
      <c r="W14" s="17">
        <v>0</v>
      </c>
      <c r="X14" s="16">
        <v>0</v>
      </c>
      <c r="Y14" s="16">
        <v>0</v>
      </c>
      <c r="Z14" s="16">
        <v>0</v>
      </c>
      <c r="AA14" s="16">
        <v>0</v>
      </c>
      <c r="AB14" s="6">
        <v>0</v>
      </c>
      <c r="AC14" s="6">
        <v>0</v>
      </c>
      <c r="AD14" s="6">
        <v>0</v>
      </c>
      <c r="AE14" s="24">
        <v>0</v>
      </c>
      <c r="AF14" s="23">
        <v>0</v>
      </c>
      <c r="AG14" s="24">
        <v>0</v>
      </c>
      <c r="AH14" s="24">
        <v>0</v>
      </c>
      <c r="AI14" s="6">
        <v>0</v>
      </c>
      <c r="AJ14" s="6">
        <v>0</v>
      </c>
      <c r="AK14" s="8">
        <v>0</v>
      </c>
      <c r="AL14" s="6">
        <v>0</v>
      </c>
      <c r="AM14" s="6">
        <v>0</v>
      </c>
      <c r="AN14" s="6">
        <v>0</v>
      </c>
      <c r="AO14" s="6">
        <v>0</v>
      </c>
      <c r="AP14" s="6">
        <v>0</v>
      </c>
      <c r="AQ14" s="6">
        <v>0</v>
      </c>
      <c r="AR14" s="6">
        <v>0</v>
      </c>
      <c r="AS14" s="6">
        <v>0</v>
      </c>
      <c r="AT14" s="6">
        <v>0</v>
      </c>
      <c r="AU14" s="6">
        <v>0</v>
      </c>
      <c r="AV14" s="6">
        <v>0</v>
      </c>
      <c r="AW14" s="6">
        <v>0</v>
      </c>
      <c r="AX14" s="6">
        <v>0</v>
      </c>
      <c r="AY14" s="6">
        <v>0</v>
      </c>
      <c r="AZ14" s="6">
        <v>0</v>
      </c>
      <c r="BA14" s="6">
        <v>0</v>
      </c>
      <c r="BB14" s="6">
        <v>0</v>
      </c>
      <c r="BC14" s="6">
        <v>0</v>
      </c>
      <c r="BD14" s="6">
        <v>0</v>
      </c>
      <c r="BE14" s="6">
        <v>0</v>
      </c>
      <c r="BF14" s="6">
        <v>0</v>
      </c>
      <c r="BG14" s="6">
        <v>0</v>
      </c>
      <c r="BH14" s="6">
        <v>0</v>
      </c>
      <c r="BI14" s="6">
        <v>0</v>
      </c>
      <c r="BJ14" s="6">
        <v>0</v>
      </c>
      <c r="BK14" s="6">
        <v>0</v>
      </c>
      <c r="BL14" s="6">
        <v>0</v>
      </c>
      <c r="BM14" s="6">
        <v>0</v>
      </c>
      <c r="BN14" s="6">
        <v>0</v>
      </c>
      <c r="BO14" s="6">
        <v>0</v>
      </c>
      <c r="BP14" s="6">
        <v>0</v>
      </c>
      <c r="BQ14" s="6">
        <v>0</v>
      </c>
      <c r="BR14" s="6">
        <v>0</v>
      </c>
      <c r="BS14" s="6">
        <v>0</v>
      </c>
      <c r="BT14" s="6">
        <v>0</v>
      </c>
      <c r="BU14" s="6">
        <v>0</v>
      </c>
      <c r="BV14" s="6">
        <v>0</v>
      </c>
      <c r="BW14" s="6">
        <v>0</v>
      </c>
      <c r="BX14" s="6">
        <v>0</v>
      </c>
      <c r="BY14" s="6">
        <v>0</v>
      </c>
      <c r="BZ14" s="6">
        <v>0</v>
      </c>
      <c r="CA14" s="6">
        <v>0</v>
      </c>
      <c r="CB14" s="6">
        <v>0</v>
      </c>
      <c r="CC14" s="6">
        <v>0</v>
      </c>
      <c r="CD14" s="6">
        <v>0</v>
      </c>
      <c r="CE14" s="6">
        <v>1.0435176681931333</v>
      </c>
      <c r="CF14" s="6">
        <v>0.85889102413923046</v>
      </c>
      <c r="CG14" s="6">
        <v>0</v>
      </c>
      <c r="CH14" s="6">
        <v>0</v>
      </c>
      <c r="CI14" s="6">
        <v>0.77286186276871915</v>
      </c>
      <c r="CJ14" s="6">
        <v>2.6752705551010827</v>
      </c>
      <c r="CK14" s="6">
        <v>6.0038411413760748</v>
      </c>
    </row>
    <row r="15" spans="1:89" ht="11.25">
      <c r="A15" s="5" t="s">
        <v>309</v>
      </c>
      <c r="B15" s="2">
        <v>11</v>
      </c>
      <c r="C15" s="3" t="s">
        <v>42</v>
      </c>
      <c r="D15" s="4" t="s">
        <v>58</v>
      </c>
      <c r="E15" s="1" t="s">
        <v>39</v>
      </c>
      <c r="F15" s="4" t="s">
        <v>59</v>
      </c>
      <c r="G15" s="2" t="s">
        <v>60</v>
      </c>
      <c r="H15" s="6">
        <v>1.2531342717861911</v>
      </c>
      <c r="I15" s="6">
        <v>0</v>
      </c>
      <c r="J15" s="6">
        <v>0.88626284137418343</v>
      </c>
      <c r="K15" s="6">
        <v>0.86497099934708277</v>
      </c>
      <c r="L15" s="6">
        <v>3.0043681125074575</v>
      </c>
      <c r="M15" s="6">
        <v>0.84353723821242033</v>
      </c>
      <c r="N15" s="6">
        <v>0.84089361551876807</v>
      </c>
      <c r="O15" s="6">
        <v>0.84234945594814659</v>
      </c>
      <c r="P15" s="7">
        <v>0.83161065212795404</v>
      </c>
      <c r="Q15" s="6">
        <v>0.8845827414043288</v>
      </c>
      <c r="R15" s="7">
        <v>0.85761019069839561</v>
      </c>
      <c r="S15" s="6">
        <v>5.1005838939100139</v>
      </c>
      <c r="T15" s="16">
        <v>1</v>
      </c>
      <c r="U15" s="16">
        <v>1</v>
      </c>
      <c r="V15" s="17">
        <v>0</v>
      </c>
      <c r="W15" s="17">
        <v>0</v>
      </c>
      <c r="X15" s="16">
        <v>0</v>
      </c>
      <c r="Y15" s="16">
        <v>0</v>
      </c>
      <c r="Z15" s="16">
        <v>0</v>
      </c>
      <c r="AA15" s="16">
        <v>2</v>
      </c>
      <c r="AB15" s="6">
        <v>0.91920282034678757</v>
      </c>
      <c r="AC15" s="6">
        <v>0.94547594532603141</v>
      </c>
      <c r="AD15" s="6">
        <v>0.79848762723556332</v>
      </c>
      <c r="AE15" s="24">
        <v>0</v>
      </c>
      <c r="AF15" s="23">
        <v>0.84671050092799371</v>
      </c>
      <c r="AG15" s="24">
        <v>0.75178884489165687</v>
      </c>
      <c r="AH15" s="24">
        <v>0.88280604500012017</v>
      </c>
      <c r="AI15" s="6">
        <v>0</v>
      </c>
      <c r="AJ15" s="6">
        <v>3.2797930180553339</v>
      </c>
      <c r="AK15" s="8">
        <v>0.81877452314888932</v>
      </c>
      <c r="AL15" s="6">
        <v>0</v>
      </c>
      <c r="AM15" s="6">
        <v>0</v>
      </c>
      <c r="AN15" s="6">
        <v>0</v>
      </c>
      <c r="AO15" s="6">
        <v>0.81877452314888932</v>
      </c>
      <c r="AP15" s="6">
        <v>0.82480253550883054</v>
      </c>
      <c r="AQ15" s="6">
        <v>0</v>
      </c>
      <c r="AR15" s="6">
        <v>0</v>
      </c>
      <c r="AS15" s="6">
        <v>0</v>
      </c>
      <c r="AT15" s="6">
        <v>0</v>
      </c>
      <c r="AU15" s="6">
        <v>0</v>
      </c>
      <c r="AV15" s="6">
        <v>0.82480253550883054</v>
      </c>
      <c r="AW15" s="6">
        <v>0</v>
      </c>
      <c r="AX15" s="6">
        <v>0</v>
      </c>
      <c r="AY15" s="6">
        <v>0</v>
      </c>
      <c r="AZ15" s="6">
        <v>0</v>
      </c>
      <c r="BA15" s="6">
        <v>0</v>
      </c>
      <c r="BB15" s="6">
        <v>0</v>
      </c>
      <c r="BC15" s="6">
        <v>0</v>
      </c>
      <c r="BD15" s="6">
        <v>0</v>
      </c>
      <c r="BE15" s="6">
        <v>0</v>
      </c>
      <c r="BF15" s="6">
        <v>0</v>
      </c>
      <c r="BG15" s="6">
        <v>0.88652721970150705</v>
      </c>
      <c r="BH15" s="6">
        <v>0.88652721970150705</v>
      </c>
      <c r="BI15" s="6">
        <v>0</v>
      </c>
      <c r="BJ15" s="6">
        <v>0</v>
      </c>
      <c r="BK15" s="6">
        <v>0</v>
      </c>
      <c r="BL15" s="6">
        <v>0</v>
      </c>
      <c r="BM15" s="6">
        <v>0</v>
      </c>
      <c r="BN15" s="6">
        <v>0</v>
      </c>
      <c r="BO15" s="6">
        <v>0</v>
      </c>
      <c r="BP15" s="6">
        <v>0</v>
      </c>
      <c r="BQ15" s="6">
        <v>0</v>
      </c>
      <c r="BR15" s="6">
        <v>0</v>
      </c>
      <c r="BS15" s="6">
        <v>0.80454426897891707</v>
      </c>
      <c r="BT15" s="6">
        <v>0.75253729393126323</v>
      </c>
      <c r="BU15" s="6">
        <v>0.81132407567768294</v>
      </c>
      <c r="BV15" s="6">
        <v>0</v>
      </c>
      <c r="BW15" s="6">
        <v>0</v>
      </c>
      <c r="BX15" s="6">
        <v>0.78365163887142719</v>
      </c>
      <c r="BY15" s="6">
        <v>0.7868947920475583</v>
      </c>
      <c r="BZ15" s="6">
        <v>0</v>
      </c>
      <c r="CA15" s="6">
        <v>0.85111243249595792</v>
      </c>
      <c r="CB15" s="6">
        <v>1.5798805283940192</v>
      </c>
      <c r="CC15" s="6">
        <v>6.3699450303968268</v>
      </c>
      <c r="CD15" s="6">
        <v>0</v>
      </c>
      <c r="CE15" s="6">
        <v>1.0741555740224928</v>
      </c>
      <c r="CF15" s="6">
        <v>0.82581202371237739</v>
      </c>
      <c r="CG15" s="6">
        <v>0.91708469123149261</v>
      </c>
      <c r="CH15" s="6">
        <v>0</v>
      </c>
      <c r="CI15" s="6">
        <v>0.85772522993580669</v>
      </c>
      <c r="CJ15" s="6">
        <v>3.6747775189021694</v>
      </c>
      <c r="CK15" s="6">
        <v>24.905047797457058</v>
      </c>
    </row>
    <row r="16" spans="1:89" ht="11.25">
      <c r="A16" s="5" t="s">
        <v>315</v>
      </c>
      <c r="B16" s="2">
        <v>12</v>
      </c>
      <c r="C16" s="3" t="s">
        <v>42</v>
      </c>
      <c r="D16" s="4" t="s">
        <v>76</v>
      </c>
      <c r="E16" s="1" t="s">
        <v>39</v>
      </c>
      <c r="F16" s="4" t="s">
        <v>77</v>
      </c>
      <c r="G16" s="2" t="s">
        <v>78</v>
      </c>
      <c r="H16" s="6">
        <v>1.3445328108439041</v>
      </c>
      <c r="I16" s="6">
        <v>1.0061884160128467</v>
      </c>
      <c r="J16" s="6">
        <v>1.097568881960876</v>
      </c>
      <c r="K16" s="6">
        <v>0.93152172624833696</v>
      </c>
      <c r="L16" s="6">
        <v>4.3798118350659641</v>
      </c>
      <c r="M16" s="6">
        <v>1.2381156993825229</v>
      </c>
      <c r="N16" s="6">
        <v>1.3017988023766975</v>
      </c>
      <c r="O16" s="6">
        <v>1.2468035109989219</v>
      </c>
      <c r="P16" s="7">
        <v>1.0320087366502042</v>
      </c>
      <c r="Q16" s="6">
        <v>1.0017251606079149</v>
      </c>
      <c r="R16" s="7">
        <v>0.9599821960568069</v>
      </c>
      <c r="S16" s="6">
        <v>6.7804341060730682</v>
      </c>
      <c r="T16" s="16">
        <v>1</v>
      </c>
      <c r="U16" s="16">
        <v>1</v>
      </c>
      <c r="V16" s="16">
        <v>1</v>
      </c>
      <c r="W16" s="17">
        <v>1</v>
      </c>
      <c r="X16" s="16">
        <v>0</v>
      </c>
      <c r="Y16" s="16">
        <v>0</v>
      </c>
      <c r="Z16" s="16">
        <v>0</v>
      </c>
      <c r="AA16" s="16">
        <v>4</v>
      </c>
      <c r="AB16" s="6">
        <v>1.8384056406935751</v>
      </c>
      <c r="AC16" s="6">
        <v>1.2290010296306682</v>
      </c>
      <c r="AD16" s="6">
        <v>0.71895275824405447</v>
      </c>
      <c r="AE16" s="24">
        <v>0.77059713464679702</v>
      </c>
      <c r="AF16" s="23">
        <v>1.0506423122341784</v>
      </c>
      <c r="AG16" s="24">
        <v>1.2535949238162973</v>
      </c>
      <c r="AH16" s="24">
        <v>1.3830428145917009</v>
      </c>
      <c r="AI16" s="6">
        <v>0.91274889882454158</v>
      </c>
      <c r="AJ16" s="6">
        <v>6.0895788423575699</v>
      </c>
      <c r="AK16" s="8">
        <v>1.1869238730544394</v>
      </c>
      <c r="AL16" s="6">
        <v>0.79490812824612145</v>
      </c>
      <c r="AM16" s="6">
        <v>0.98895049249098421</v>
      </c>
      <c r="AN16" s="6">
        <v>0.98411879149319603</v>
      </c>
      <c r="AO16" s="6">
        <v>3.9549012852847412</v>
      </c>
      <c r="AP16" s="6">
        <v>0.7731034516331563</v>
      </c>
      <c r="AQ16" s="6">
        <v>0.80496490274022847</v>
      </c>
      <c r="AR16" s="6">
        <v>0.89455537118993234</v>
      </c>
      <c r="AS16" s="6">
        <v>0.89680564491558712</v>
      </c>
      <c r="AT16" s="6">
        <v>0</v>
      </c>
      <c r="AU16" s="6">
        <v>1.2119266456045341</v>
      </c>
      <c r="AV16" s="6">
        <v>4.581356016083439</v>
      </c>
      <c r="AW16" s="6">
        <v>0</v>
      </c>
      <c r="AX16" s="6">
        <v>0</v>
      </c>
      <c r="AY16" s="6">
        <v>0</v>
      </c>
      <c r="AZ16" s="6">
        <v>0</v>
      </c>
      <c r="BA16" s="6">
        <v>0</v>
      </c>
      <c r="BB16" s="6">
        <v>0</v>
      </c>
      <c r="BC16" s="6">
        <v>1.1414213562373094</v>
      </c>
      <c r="BD16" s="6">
        <v>0</v>
      </c>
      <c r="BE16" s="6">
        <v>1.1414213562373094</v>
      </c>
      <c r="BF16" s="6">
        <v>0</v>
      </c>
      <c r="BG16" s="6">
        <v>0.90794055589154876</v>
      </c>
      <c r="BH16" s="6">
        <v>3.1907832683661677</v>
      </c>
      <c r="BI16" s="6">
        <v>0.88060501906058108</v>
      </c>
      <c r="BJ16" s="6">
        <v>0</v>
      </c>
      <c r="BK16" s="6">
        <v>0</v>
      </c>
      <c r="BL16" s="6">
        <v>1.0539838187195991</v>
      </c>
      <c r="BM16" s="6">
        <v>1.2309225289275401</v>
      </c>
      <c r="BN16" s="6">
        <v>0</v>
      </c>
      <c r="BO16" s="6">
        <v>0</v>
      </c>
      <c r="BP16" s="6">
        <v>0</v>
      </c>
      <c r="BQ16" s="6">
        <v>0.82765448190831659</v>
      </c>
      <c r="BR16" s="6">
        <v>0</v>
      </c>
      <c r="BS16" s="6">
        <v>0</v>
      </c>
      <c r="BT16" s="6">
        <v>1.1830436517572316</v>
      </c>
      <c r="BU16" s="6">
        <v>1.2165259366184289</v>
      </c>
      <c r="BV16" s="6">
        <v>1.0867720315559646</v>
      </c>
      <c r="BW16" s="6">
        <v>0.82679029568491824</v>
      </c>
      <c r="BX16" s="6">
        <v>0.92924925885210952</v>
      </c>
      <c r="BY16" s="6">
        <v>0.74868845785450444</v>
      </c>
      <c r="BZ16" s="6">
        <v>1.3919112694167364</v>
      </c>
      <c r="CA16" s="6">
        <v>1.322772416949449</v>
      </c>
      <c r="CB16" s="6">
        <v>0.98573477816871902</v>
      </c>
      <c r="CC16" s="6">
        <v>14.060917078671229</v>
      </c>
      <c r="CD16" s="6">
        <v>0.79057370768312696</v>
      </c>
      <c r="CE16" s="6">
        <v>0.83333959497362997</v>
      </c>
      <c r="CF16" s="6">
        <v>0.75490158765522697</v>
      </c>
      <c r="CG16" s="6">
        <v>0.99474792956155422</v>
      </c>
      <c r="CH16" s="6">
        <v>1.0989004214411231</v>
      </c>
      <c r="CI16" s="6">
        <v>0.71465594696655443</v>
      </c>
      <c r="CJ16" s="6">
        <v>5.1871191882812155</v>
      </c>
      <c r="CK16" s="6">
        <v>49.453902649814061</v>
      </c>
    </row>
    <row r="17" spans="1:89" ht="11.25">
      <c r="A17" s="5" t="s">
        <v>313</v>
      </c>
      <c r="B17" s="2">
        <v>13</v>
      </c>
      <c r="C17" s="3" t="s">
        <v>42</v>
      </c>
      <c r="D17" s="4" t="s">
        <v>70</v>
      </c>
      <c r="E17" s="1" t="s">
        <v>39</v>
      </c>
      <c r="F17" s="4" t="s">
        <v>71</v>
      </c>
      <c r="G17" s="2" t="s">
        <v>72</v>
      </c>
      <c r="H17" s="6">
        <v>0.81500513467619329</v>
      </c>
      <c r="I17" s="6">
        <v>0</v>
      </c>
      <c r="J17" s="6">
        <v>0</v>
      </c>
      <c r="K17" s="6">
        <v>0</v>
      </c>
      <c r="L17" s="6">
        <v>0.81500513467619329</v>
      </c>
      <c r="M17" s="6">
        <v>0.84549831888972415</v>
      </c>
      <c r="N17" s="6">
        <v>0.9217875384590275</v>
      </c>
      <c r="O17" s="6">
        <v>0.84616809290753581</v>
      </c>
      <c r="P17" s="7">
        <v>0.82992224388211677</v>
      </c>
      <c r="Q17" s="6">
        <v>0.91094926504460494</v>
      </c>
      <c r="R17" s="7">
        <v>0.94153356594851334</v>
      </c>
      <c r="S17" s="6">
        <v>5.2958590251315227</v>
      </c>
      <c r="T17" s="16">
        <v>1</v>
      </c>
      <c r="U17" s="16">
        <v>0</v>
      </c>
      <c r="V17" s="17">
        <v>0</v>
      </c>
      <c r="W17" s="17">
        <v>0</v>
      </c>
      <c r="X17" s="16">
        <v>0</v>
      </c>
      <c r="Y17" s="16">
        <v>0</v>
      </c>
      <c r="Z17" s="16">
        <v>0</v>
      </c>
      <c r="AA17" s="16">
        <v>1</v>
      </c>
      <c r="AB17" s="6">
        <v>0.45960141017339379</v>
      </c>
      <c r="AC17" s="6">
        <v>0.80371340317371309</v>
      </c>
      <c r="AD17" s="6">
        <v>0</v>
      </c>
      <c r="AE17" s="24">
        <v>0</v>
      </c>
      <c r="AF17" s="23">
        <v>0</v>
      </c>
      <c r="AG17" s="24">
        <v>0</v>
      </c>
      <c r="AH17" s="24">
        <v>0.81629937752164461</v>
      </c>
      <c r="AI17" s="6">
        <v>0</v>
      </c>
      <c r="AJ17" s="6">
        <v>0.81629937752164461</v>
      </c>
      <c r="AK17" s="8">
        <v>0.75330185126113036</v>
      </c>
      <c r="AL17" s="6">
        <v>0</v>
      </c>
      <c r="AM17" s="6">
        <v>0</v>
      </c>
      <c r="AN17" s="6">
        <v>0</v>
      </c>
      <c r="AO17" s="6">
        <v>0.75330185126113036</v>
      </c>
      <c r="AP17" s="6">
        <v>0</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6">
        <v>0</v>
      </c>
      <c r="BL17" s="6">
        <v>0</v>
      </c>
      <c r="BM17" s="6">
        <v>0</v>
      </c>
      <c r="BN17" s="6">
        <v>0</v>
      </c>
      <c r="BO17" s="6">
        <v>0</v>
      </c>
      <c r="BP17" s="6">
        <v>0</v>
      </c>
      <c r="BQ17" s="6">
        <v>0</v>
      </c>
      <c r="BR17" s="6">
        <v>0</v>
      </c>
      <c r="BS17" s="6">
        <v>1.4023896912018876</v>
      </c>
      <c r="BT17" s="6">
        <v>0.86399512428442793</v>
      </c>
      <c r="BU17" s="6">
        <v>0</v>
      </c>
      <c r="BV17" s="6">
        <v>0.8728301663680168</v>
      </c>
      <c r="BW17" s="6">
        <v>0</v>
      </c>
      <c r="BX17" s="6">
        <v>0.83503742490352961</v>
      </c>
      <c r="BY17" s="6">
        <v>0.79617655685152044</v>
      </c>
      <c r="BZ17" s="6">
        <v>0</v>
      </c>
      <c r="CA17" s="6">
        <v>0.78568689828185878</v>
      </c>
      <c r="CB17" s="6">
        <v>0.87789543114024549</v>
      </c>
      <c r="CC17" s="6">
        <v>6.4340112930314861</v>
      </c>
      <c r="CD17" s="6">
        <v>0</v>
      </c>
      <c r="CE17" s="6">
        <v>1.1018057652660886</v>
      </c>
      <c r="CF17" s="6">
        <v>0.95079097991812278</v>
      </c>
      <c r="CG17" s="6">
        <v>0</v>
      </c>
      <c r="CH17" s="6">
        <v>0</v>
      </c>
      <c r="CI17" s="6">
        <v>0.7297698485752474</v>
      </c>
      <c r="CJ17" s="6">
        <v>2.7823665937594591</v>
      </c>
      <c r="CK17" s="6">
        <v>17.700556678555149</v>
      </c>
    </row>
    <row r="18" spans="1:89" ht="11.25">
      <c r="A18" s="5" t="s">
        <v>350</v>
      </c>
      <c r="B18" s="2">
        <v>14</v>
      </c>
      <c r="C18" s="3" t="s">
        <v>42</v>
      </c>
      <c r="D18" s="4" t="s">
        <v>180</v>
      </c>
      <c r="E18" s="1" t="s">
        <v>39</v>
      </c>
      <c r="F18" s="4" t="s">
        <v>181</v>
      </c>
      <c r="G18" s="2" t="s">
        <v>182</v>
      </c>
      <c r="H18" s="6">
        <v>1.0620049790500898</v>
      </c>
      <c r="I18" s="6">
        <v>0</v>
      </c>
      <c r="J18" s="6">
        <v>1.0596711693303378</v>
      </c>
      <c r="K18" s="6">
        <v>0</v>
      </c>
      <c r="L18" s="6">
        <v>2.1216761483804278</v>
      </c>
      <c r="M18" s="6">
        <v>0.97636618718013424</v>
      </c>
      <c r="N18" s="6">
        <v>1.0415445245378543</v>
      </c>
      <c r="O18" s="6">
        <v>0.97195855876942105</v>
      </c>
      <c r="P18" s="7">
        <v>1.0198970264685243</v>
      </c>
      <c r="Q18" s="6">
        <v>0.97096764913466471</v>
      </c>
      <c r="R18" s="7">
        <v>1.0189065407328215</v>
      </c>
      <c r="S18" s="6">
        <v>5.999640486823421</v>
      </c>
      <c r="T18" s="16">
        <v>1</v>
      </c>
      <c r="U18" s="16">
        <v>1</v>
      </c>
      <c r="V18" s="17">
        <v>0</v>
      </c>
      <c r="W18" s="17">
        <v>0</v>
      </c>
      <c r="X18" s="16">
        <v>0</v>
      </c>
      <c r="Y18" s="16">
        <v>0</v>
      </c>
      <c r="Z18" s="16">
        <v>0</v>
      </c>
      <c r="AA18" s="16">
        <v>2</v>
      </c>
      <c r="AB18" s="6">
        <v>0.91920282034678757</v>
      </c>
      <c r="AC18" s="6">
        <v>0.94547594532603141</v>
      </c>
      <c r="AD18" s="6">
        <v>0.8275977025153114</v>
      </c>
      <c r="AE18" s="24">
        <v>0.8417353250934565</v>
      </c>
      <c r="AF18" s="23">
        <v>1.0810757666415589</v>
      </c>
      <c r="AG18" s="24">
        <v>0</v>
      </c>
      <c r="AH18" s="24">
        <v>0.94083574815907067</v>
      </c>
      <c r="AI18" s="6">
        <v>0</v>
      </c>
      <c r="AJ18" s="6">
        <v>3.6912445424093976</v>
      </c>
      <c r="AK18" s="8">
        <v>0.98912134775341831</v>
      </c>
      <c r="AL18" s="6">
        <v>0</v>
      </c>
      <c r="AM18" s="6">
        <v>0</v>
      </c>
      <c r="AN18" s="6">
        <v>0</v>
      </c>
      <c r="AO18" s="6">
        <v>0.98912134775341831</v>
      </c>
      <c r="AP18" s="6">
        <v>0.8734249791007741</v>
      </c>
      <c r="AQ18" s="6">
        <v>0</v>
      </c>
      <c r="AR18" s="6">
        <v>0</v>
      </c>
      <c r="AS18" s="6">
        <v>0.96648273563759446</v>
      </c>
      <c r="AT18" s="6">
        <v>0</v>
      </c>
      <c r="AU18" s="6">
        <v>0</v>
      </c>
      <c r="AV18" s="6">
        <v>1.8399077147383687</v>
      </c>
      <c r="AW18" s="6">
        <v>0</v>
      </c>
      <c r="AX18" s="6">
        <v>0</v>
      </c>
      <c r="AY18" s="6">
        <v>0</v>
      </c>
      <c r="AZ18" s="6">
        <v>0</v>
      </c>
      <c r="BA18" s="6">
        <v>0</v>
      </c>
      <c r="BB18" s="6">
        <v>0</v>
      </c>
      <c r="BC18" s="6">
        <v>0</v>
      </c>
      <c r="BD18" s="6">
        <v>0</v>
      </c>
      <c r="BE18" s="6">
        <v>0</v>
      </c>
      <c r="BF18" s="6">
        <v>0</v>
      </c>
      <c r="BG18" s="6">
        <v>0</v>
      </c>
      <c r="BH18" s="6">
        <v>0</v>
      </c>
      <c r="BI18" s="6">
        <v>0</v>
      </c>
      <c r="BJ18" s="6">
        <v>0</v>
      </c>
      <c r="BK18" s="6">
        <v>0</v>
      </c>
      <c r="BL18" s="6">
        <v>0</v>
      </c>
      <c r="BM18" s="6">
        <v>0</v>
      </c>
      <c r="BN18" s="6">
        <v>0</v>
      </c>
      <c r="BO18" s="6">
        <v>0</v>
      </c>
      <c r="BP18" s="6">
        <v>0</v>
      </c>
      <c r="BQ18" s="6">
        <v>0</v>
      </c>
      <c r="BR18" s="6">
        <v>0</v>
      </c>
      <c r="BS18" s="6">
        <v>0.95578399852023244</v>
      </c>
      <c r="BT18" s="6">
        <v>0.8197076142622659</v>
      </c>
      <c r="BU18" s="6">
        <v>0</v>
      </c>
      <c r="BV18" s="6">
        <v>0</v>
      </c>
      <c r="BW18" s="6">
        <v>0</v>
      </c>
      <c r="BX18" s="6">
        <v>1.629461210800992</v>
      </c>
      <c r="BY18" s="6">
        <v>1.0489325129230977</v>
      </c>
      <c r="BZ18" s="6">
        <v>0</v>
      </c>
      <c r="CA18" s="6">
        <v>0.99416948366285207</v>
      </c>
      <c r="CB18" s="6">
        <v>1.7384955974919609</v>
      </c>
      <c r="CC18" s="6">
        <v>7.186550417661401</v>
      </c>
      <c r="CD18" s="6">
        <v>0</v>
      </c>
      <c r="CE18" s="6">
        <v>1.0724582925154271</v>
      </c>
      <c r="CF18" s="6">
        <v>0.89160352725207881</v>
      </c>
      <c r="CG18" s="6">
        <v>1.0617389977252745</v>
      </c>
      <c r="CH18" s="6">
        <v>0</v>
      </c>
      <c r="CI18" s="6">
        <v>0.89787420077735225</v>
      </c>
      <c r="CJ18" s="6">
        <v>3.9236750182701328</v>
      </c>
      <c r="CK18" s="6">
        <v>26.697291621362595</v>
      </c>
    </row>
    <row r="19" spans="1:89" ht="11.25">
      <c r="A19" s="5" t="s">
        <v>336</v>
      </c>
      <c r="B19" s="2">
        <v>15</v>
      </c>
      <c r="C19" s="3" t="s">
        <v>42</v>
      </c>
      <c r="D19" s="4" t="s">
        <v>138</v>
      </c>
      <c r="E19" s="1" t="s">
        <v>39</v>
      </c>
      <c r="F19" s="4" t="s">
        <v>139</v>
      </c>
      <c r="G19" s="2" t="s">
        <v>140</v>
      </c>
      <c r="H19" s="6">
        <v>0.84215089057585601</v>
      </c>
      <c r="I19" s="6">
        <v>0</v>
      </c>
      <c r="J19" s="6">
        <v>1.1158495417639751</v>
      </c>
      <c r="K19" s="6">
        <v>0.93575229719097341</v>
      </c>
      <c r="L19" s="6">
        <v>2.8937527295308043</v>
      </c>
      <c r="M19" s="6">
        <v>0.89825173971957284</v>
      </c>
      <c r="N19" s="6">
        <v>1.0770342515218774</v>
      </c>
      <c r="O19" s="6">
        <v>0.89944785153192219</v>
      </c>
      <c r="P19" s="7">
        <v>0.89896100434596193</v>
      </c>
      <c r="Q19" s="6">
        <v>0.92185747480736369</v>
      </c>
      <c r="R19" s="7">
        <v>0.92804943009804841</v>
      </c>
      <c r="S19" s="6">
        <v>5.6236017520247463</v>
      </c>
      <c r="T19" s="16">
        <v>1</v>
      </c>
      <c r="U19" s="16">
        <v>0</v>
      </c>
      <c r="V19" s="17">
        <v>0</v>
      </c>
      <c r="W19" s="17">
        <v>0</v>
      </c>
      <c r="X19" s="16">
        <v>0</v>
      </c>
      <c r="Y19" s="16">
        <v>0</v>
      </c>
      <c r="Z19" s="16">
        <v>0</v>
      </c>
      <c r="AA19" s="16">
        <v>1</v>
      </c>
      <c r="AB19" s="6">
        <v>0.45960141017339379</v>
      </c>
      <c r="AC19" s="6">
        <v>0.80371340317371309</v>
      </c>
      <c r="AD19" s="6">
        <v>0.73400374157234016</v>
      </c>
      <c r="AE19" s="24">
        <v>0</v>
      </c>
      <c r="AF19" s="23">
        <v>0</v>
      </c>
      <c r="AG19" s="24">
        <v>0</v>
      </c>
      <c r="AH19" s="24">
        <v>0.90926383232169206</v>
      </c>
      <c r="AI19" s="6">
        <v>0</v>
      </c>
      <c r="AJ19" s="6">
        <v>1.6432675738940321</v>
      </c>
      <c r="AK19" s="8">
        <v>0.84975011137071643</v>
      </c>
      <c r="AL19" s="6">
        <v>0</v>
      </c>
      <c r="AM19" s="6">
        <v>0</v>
      </c>
      <c r="AN19" s="6">
        <v>0</v>
      </c>
      <c r="AO19" s="6">
        <v>0.84975011137071643</v>
      </c>
      <c r="AP19" s="6">
        <v>0.89614298975963136</v>
      </c>
      <c r="AQ19" s="6">
        <v>0</v>
      </c>
      <c r="AR19" s="6">
        <v>0</v>
      </c>
      <c r="AS19" s="6">
        <v>0</v>
      </c>
      <c r="AT19" s="6">
        <v>0</v>
      </c>
      <c r="AU19" s="6">
        <v>0</v>
      </c>
      <c r="AV19" s="6">
        <v>0.89614298975963136</v>
      </c>
      <c r="AW19" s="6">
        <v>0</v>
      </c>
      <c r="AX19" s="6">
        <v>0</v>
      </c>
      <c r="AY19" s="6">
        <v>0</v>
      </c>
      <c r="AZ19" s="6">
        <v>0</v>
      </c>
      <c r="BA19" s="6">
        <v>0</v>
      </c>
      <c r="BB19" s="6">
        <v>0</v>
      </c>
      <c r="BC19" s="6">
        <v>0</v>
      </c>
      <c r="BD19" s="6">
        <v>0</v>
      </c>
      <c r="BE19" s="6">
        <v>0</v>
      </c>
      <c r="BF19" s="6">
        <v>0</v>
      </c>
      <c r="BG19" s="6">
        <v>0</v>
      </c>
      <c r="BH19" s="6">
        <v>0</v>
      </c>
      <c r="BI19" s="6">
        <v>0</v>
      </c>
      <c r="BJ19" s="6">
        <v>0</v>
      </c>
      <c r="BK19" s="6">
        <v>0</v>
      </c>
      <c r="BL19" s="6">
        <v>0</v>
      </c>
      <c r="BM19" s="6">
        <v>0</v>
      </c>
      <c r="BN19" s="6">
        <v>0</v>
      </c>
      <c r="BO19" s="6">
        <v>0</v>
      </c>
      <c r="BP19" s="6">
        <v>0</v>
      </c>
      <c r="BQ19" s="6">
        <v>1.0115377905947203</v>
      </c>
      <c r="BR19" s="6">
        <v>0</v>
      </c>
      <c r="BS19" s="6">
        <v>0</v>
      </c>
      <c r="BT19" s="6">
        <v>1.1185167598523877</v>
      </c>
      <c r="BU19" s="6">
        <v>0</v>
      </c>
      <c r="BV19" s="6">
        <v>0</v>
      </c>
      <c r="BW19" s="6">
        <v>0</v>
      </c>
      <c r="BX19" s="6">
        <v>1.0210502273584481</v>
      </c>
      <c r="BY19" s="6">
        <v>0.8231794639231812</v>
      </c>
      <c r="BZ19" s="6">
        <v>0</v>
      </c>
      <c r="CA19" s="6">
        <v>0.84320237815449928</v>
      </c>
      <c r="CB19" s="6">
        <v>0.90846612736587462</v>
      </c>
      <c r="CC19" s="6">
        <v>5.7259527472491119</v>
      </c>
      <c r="CD19" s="6">
        <v>0</v>
      </c>
      <c r="CE19" s="6">
        <v>0</v>
      </c>
      <c r="CF19" s="6">
        <v>1.230621396220007</v>
      </c>
      <c r="CG19" s="6">
        <v>1.0846010289240045</v>
      </c>
      <c r="CH19" s="6">
        <v>0</v>
      </c>
      <c r="CI19" s="6">
        <v>1.0475822276441322</v>
      </c>
      <c r="CJ19" s="6">
        <v>3.3628046527881437</v>
      </c>
      <c r="CK19" s="6">
        <v>21.798985959790897</v>
      </c>
    </row>
    <row r="20" spans="1:89" ht="11.25">
      <c r="A20" s="5" t="s">
        <v>331</v>
      </c>
      <c r="B20" s="2">
        <v>16</v>
      </c>
      <c r="C20" s="3" t="s">
        <v>42</v>
      </c>
      <c r="D20" s="4" t="s">
        <v>124</v>
      </c>
      <c r="E20" s="1" t="s">
        <v>39</v>
      </c>
      <c r="F20" s="4" t="s">
        <v>125</v>
      </c>
      <c r="G20" s="2" t="s">
        <v>126</v>
      </c>
      <c r="H20" s="6">
        <v>1.3602391672274299</v>
      </c>
      <c r="I20" s="6">
        <v>0</v>
      </c>
      <c r="J20" s="6">
        <v>1.5738688723189864</v>
      </c>
      <c r="K20" s="6">
        <v>1.5428647128264157</v>
      </c>
      <c r="L20" s="6">
        <v>4.4769727523728324</v>
      </c>
      <c r="M20" s="6">
        <v>1.1841511165223946</v>
      </c>
      <c r="N20" s="6">
        <v>0.89798617288892757</v>
      </c>
      <c r="O20" s="6">
        <v>1.1926511119691026</v>
      </c>
      <c r="P20" s="7">
        <v>0.96683959902342764</v>
      </c>
      <c r="Q20" s="6">
        <v>1.0374799216788833</v>
      </c>
      <c r="R20" s="7">
        <v>1.1064593266751981</v>
      </c>
      <c r="S20" s="6">
        <v>6.3855672487579334</v>
      </c>
      <c r="T20" s="16">
        <v>1</v>
      </c>
      <c r="U20" s="16">
        <v>1</v>
      </c>
      <c r="V20" s="17">
        <v>0</v>
      </c>
      <c r="W20" s="17">
        <v>0</v>
      </c>
      <c r="X20" s="16">
        <v>0</v>
      </c>
      <c r="Y20" s="16">
        <v>0</v>
      </c>
      <c r="Z20" s="16">
        <v>0</v>
      </c>
      <c r="AA20" s="16">
        <v>2</v>
      </c>
      <c r="AB20" s="6">
        <v>0.91920282034678757</v>
      </c>
      <c r="AC20" s="6">
        <v>0.94547594532603141</v>
      </c>
      <c r="AD20" s="6">
        <v>1.3631058307509221</v>
      </c>
      <c r="AE20" s="24">
        <v>0.96251763436906457</v>
      </c>
      <c r="AF20" s="23">
        <v>1.0997987577942923</v>
      </c>
      <c r="AG20" s="24">
        <v>0</v>
      </c>
      <c r="AH20" s="24">
        <v>0.89847474388657478</v>
      </c>
      <c r="AI20" s="6">
        <v>0</v>
      </c>
      <c r="AJ20" s="6">
        <v>4.323896966800854</v>
      </c>
      <c r="AK20" s="8">
        <v>1.1936652050900678</v>
      </c>
      <c r="AL20" s="6">
        <v>0</v>
      </c>
      <c r="AM20" s="6">
        <v>0</v>
      </c>
      <c r="AN20" s="6">
        <v>0</v>
      </c>
      <c r="AO20" s="6">
        <v>1.1936652050900678</v>
      </c>
      <c r="AP20" s="6">
        <v>1.1630111872582549</v>
      </c>
      <c r="AQ20" s="6">
        <v>0</v>
      </c>
      <c r="AR20" s="6">
        <v>0</v>
      </c>
      <c r="AS20" s="6">
        <v>0.86749012687730476</v>
      </c>
      <c r="AT20" s="6">
        <v>0</v>
      </c>
      <c r="AU20" s="6">
        <v>0</v>
      </c>
      <c r="AV20" s="6">
        <v>2.0305013141355595</v>
      </c>
      <c r="AW20" s="6">
        <v>0</v>
      </c>
      <c r="AX20" s="6">
        <v>0</v>
      </c>
      <c r="AY20" s="6">
        <v>0</v>
      </c>
      <c r="AZ20" s="6">
        <v>0</v>
      </c>
      <c r="BA20" s="6">
        <v>0</v>
      </c>
      <c r="BB20" s="6">
        <v>0</v>
      </c>
      <c r="BC20" s="6">
        <v>0</v>
      </c>
      <c r="BD20" s="6">
        <v>0</v>
      </c>
      <c r="BE20" s="6">
        <v>0</v>
      </c>
      <c r="BF20" s="6">
        <v>0</v>
      </c>
      <c r="BG20" s="6">
        <v>0.86427387383734355</v>
      </c>
      <c r="BH20" s="6">
        <v>0.86427387383734355</v>
      </c>
      <c r="BI20" s="6">
        <v>0</v>
      </c>
      <c r="BJ20" s="6">
        <v>0</v>
      </c>
      <c r="BK20" s="6">
        <v>0</v>
      </c>
      <c r="BL20" s="6">
        <v>0</v>
      </c>
      <c r="BM20" s="6">
        <v>0</v>
      </c>
      <c r="BN20" s="6">
        <v>0</v>
      </c>
      <c r="BO20" s="6">
        <v>0</v>
      </c>
      <c r="BP20" s="6">
        <v>0</v>
      </c>
      <c r="BQ20" s="6">
        <v>1.1445490859436942</v>
      </c>
      <c r="BR20" s="6">
        <v>0</v>
      </c>
      <c r="BS20" s="6">
        <v>0</v>
      </c>
      <c r="BT20" s="6">
        <v>0.81643478681878145</v>
      </c>
      <c r="BU20" s="6">
        <v>0.8511876649944472</v>
      </c>
      <c r="BV20" s="6">
        <v>0.88247582198738339</v>
      </c>
      <c r="BW20" s="6">
        <v>0</v>
      </c>
      <c r="BX20" s="6">
        <v>0.96826436661132387</v>
      </c>
      <c r="BY20" s="6">
        <v>0.95754332682192667</v>
      </c>
      <c r="BZ20" s="6">
        <v>0</v>
      </c>
      <c r="CA20" s="6">
        <v>1.0077886895725616</v>
      </c>
      <c r="CB20" s="6">
        <v>0.91647227672616938</v>
      </c>
      <c r="CC20" s="6">
        <v>7.5447160194762874</v>
      </c>
      <c r="CD20" s="6">
        <v>0</v>
      </c>
      <c r="CE20" s="6">
        <v>0.80883297332013637</v>
      </c>
      <c r="CF20" s="6">
        <v>1.1769719613093574</v>
      </c>
      <c r="CG20" s="6">
        <v>1.3030298330275323</v>
      </c>
      <c r="CH20" s="6">
        <v>0</v>
      </c>
      <c r="CI20" s="6">
        <v>1.2180329329322135</v>
      </c>
      <c r="CJ20" s="6">
        <v>4.5068677005892397</v>
      </c>
      <c r="CK20" s="6">
        <v>32.271937026386148</v>
      </c>
    </row>
    <row r="21" spans="1:89" ht="11.25">
      <c r="A21" s="5" t="s">
        <v>329</v>
      </c>
      <c r="B21" s="2">
        <v>17</v>
      </c>
      <c r="C21" s="3" t="s">
        <v>42</v>
      </c>
      <c r="D21" s="4" t="s">
        <v>118</v>
      </c>
      <c r="E21" s="1" t="s">
        <v>39</v>
      </c>
      <c r="F21" s="4" t="s">
        <v>119</v>
      </c>
      <c r="G21" s="2" t="s">
        <v>120</v>
      </c>
      <c r="H21" s="6">
        <v>1.148736425234776</v>
      </c>
      <c r="I21" s="6">
        <v>0</v>
      </c>
      <c r="J21" s="6">
        <v>0.86551616881172211</v>
      </c>
      <c r="K21" s="6">
        <v>1.3699999339480349</v>
      </c>
      <c r="L21" s="6">
        <v>3.384252527994533</v>
      </c>
      <c r="M21" s="6">
        <v>1.1072271703799177</v>
      </c>
      <c r="N21" s="6">
        <v>0.80712705679770524</v>
      </c>
      <c r="O21" s="6">
        <v>1.0749575948935561</v>
      </c>
      <c r="P21" s="7">
        <v>0.89246145224605788</v>
      </c>
      <c r="Q21" s="6">
        <v>0.91479756097949105</v>
      </c>
      <c r="R21" s="7">
        <v>0.88977997985666801</v>
      </c>
      <c r="S21" s="6">
        <v>5.6863508151533955</v>
      </c>
      <c r="T21" s="16">
        <v>1</v>
      </c>
      <c r="U21" s="16">
        <v>1</v>
      </c>
      <c r="V21" s="17">
        <v>1</v>
      </c>
      <c r="W21" s="17">
        <v>0</v>
      </c>
      <c r="X21" s="16">
        <v>1</v>
      </c>
      <c r="Y21" s="16">
        <v>0</v>
      </c>
      <c r="Z21" s="16">
        <v>0</v>
      </c>
      <c r="AA21" s="16">
        <v>4</v>
      </c>
      <c r="AB21" s="6">
        <v>1.8384056406935751</v>
      </c>
      <c r="AC21" s="6">
        <v>1.2290010296306682</v>
      </c>
      <c r="AD21" s="6">
        <v>1.1402734780059858</v>
      </c>
      <c r="AE21" s="24">
        <v>0.77881803849872244</v>
      </c>
      <c r="AF21" s="23">
        <v>0.90826160466900319</v>
      </c>
      <c r="AG21" s="24">
        <v>0</v>
      </c>
      <c r="AH21" s="24">
        <v>0.83794926289723182</v>
      </c>
      <c r="AI21" s="6">
        <v>0</v>
      </c>
      <c r="AJ21" s="6">
        <v>3.6653023840709436</v>
      </c>
      <c r="AK21" s="8">
        <v>1.1043453838852069</v>
      </c>
      <c r="AL21" s="6">
        <v>0</v>
      </c>
      <c r="AM21" s="6">
        <v>0</v>
      </c>
      <c r="AN21" s="6">
        <v>0.88721644405899225</v>
      </c>
      <c r="AO21" s="6">
        <v>1.9915618279441991</v>
      </c>
      <c r="AP21" s="6">
        <v>0.94105555461055179</v>
      </c>
      <c r="AQ21" s="6">
        <v>0</v>
      </c>
      <c r="AR21" s="6">
        <v>0</v>
      </c>
      <c r="AS21" s="6">
        <v>0</v>
      </c>
      <c r="AT21" s="6">
        <v>0</v>
      </c>
      <c r="AU21" s="6">
        <v>0</v>
      </c>
      <c r="AV21" s="6">
        <v>0.94105555461055179</v>
      </c>
      <c r="AW21" s="6">
        <v>0</v>
      </c>
      <c r="AX21" s="6">
        <v>0</v>
      </c>
      <c r="AY21" s="6">
        <v>0</v>
      </c>
      <c r="AZ21" s="6">
        <v>0</v>
      </c>
      <c r="BA21" s="6">
        <v>0</v>
      </c>
      <c r="BB21" s="6">
        <v>0</v>
      </c>
      <c r="BC21" s="6">
        <v>0</v>
      </c>
      <c r="BD21" s="6">
        <v>0</v>
      </c>
      <c r="BE21" s="6">
        <v>0</v>
      </c>
      <c r="BF21" s="6">
        <v>0</v>
      </c>
      <c r="BG21" s="6">
        <v>0.87057103605720898</v>
      </c>
      <c r="BH21" s="6">
        <v>0.87057103605720898</v>
      </c>
      <c r="BI21" s="6">
        <v>0</v>
      </c>
      <c r="BJ21" s="6">
        <v>0</v>
      </c>
      <c r="BK21" s="6">
        <v>0</v>
      </c>
      <c r="BL21" s="6">
        <v>0</v>
      </c>
      <c r="BM21" s="6">
        <v>0</v>
      </c>
      <c r="BN21" s="6">
        <v>0</v>
      </c>
      <c r="BO21" s="6">
        <v>0</v>
      </c>
      <c r="BP21" s="6">
        <v>0</v>
      </c>
      <c r="BQ21" s="6">
        <v>1.5252750746469204</v>
      </c>
      <c r="BR21" s="6">
        <v>0</v>
      </c>
      <c r="BS21" s="6">
        <v>0</v>
      </c>
      <c r="BT21" s="6">
        <v>0.74585030554916487</v>
      </c>
      <c r="BU21" s="6">
        <v>0.8179335979963327</v>
      </c>
      <c r="BV21" s="6">
        <v>0.93504605943193742</v>
      </c>
      <c r="BW21" s="6">
        <v>0.7907161101694673</v>
      </c>
      <c r="BX21" s="6">
        <v>0.95878111951127365</v>
      </c>
      <c r="BY21" s="6">
        <v>1.3114094450091756</v>
      </c>
      <c r="BZ21" s="6">
        <v>0.8373755747405357</v>
      </c>
      <c r="CA21" s="6">
        <v>1.0579220790686121</v>
      </c>
      <c r="CB21" s="6">
        <v>0.8824369182705385</v>
      </c>
      <c r="CC21" s="6">
        <v>9.8627462843939586</v>
      </c>
      <c r="CD21" s="6">
        <v>0</v>
      </c>
      <c r="CE21" s="6">
        <v>1.1696882602223309</v>
      </c>
      <c r="CF21" s="6">
        <v>1.0925040544835329</v>
      </c>
      <c r="CG21" s="6">
        <v>0</v>
      </c>
      <c r="CH21" s="6">
        <v>0</v>
      </c>
      <c r="CI21" s="6">
        <v>1.2302652584125169</v>
      </c>
      <c r="CJ21" s="6">
        <v>3.4924575731183807</v>
      </c>
      <c r="CK21" s="6">
        <v>31.12329903297384</v>
      </c>
    </row>
    <row r="22" spans="1:89" ht="11.25">
      <c r="A22" s="5" t="s">
        <v>357</v>
      </c>
      <c r="B22" s="2">
        <v>18</v>
      </c>
      <c r="C22" s="3" t="s">
        <v>42</v>
      </c>
      <c r="D22" s="4" t="s">
        <v>201</v>
      </c>
      <c r="E22" s="1" t="s">
        <v>39</v>
      </c>
      <c r="F22" s="4" t="s">
        <v>202</v>
      </c>
      <c r="G22" s="2" t="s">
        <v>203</v>
      </c>
      <c r="H22" s="6">
        <v>0.84731258357151018</v>
      </c>
      <c r="I22" s="6">
        <v>0</v>
      </c>
      <c r="J22" s="6">
        <v>0.77907169980146618</v>
      </c>
      <c r="K22" s="6">
        <v>0</v>
      </c>
      <c r="L22" s="6">
        <v>1.6263842833729762</v>
      </c>
      <c r="M22" s="6">
        <v>0.75050189963834879</v>
      </c>
      <c r="N22" s="6">
        <v>0</v>
      </c>
      <c r="O22" s="6">
        <v>0.74889654002346961</v>
      </c>
      <c r="P22" s="7">
        <v>0</v>
      </c>
      <c r="Q22" s="6">
        <v>0</v>
      </c>
      <c r="R22" s="7">
        <v>0</v>
      </c>
      <c r="S22" s="6">
        <v>1.4993984396618183</v>
      </c>
      <c r="T22" s="16">
        <v>0</v>
      </c>
      <c r="U22" s="16">
        <v>0</v>
      </c>
      <c r="V22" s="17">
        <v>0</v>
      </c>
      <c r="W22" s="17">
        <v>0</v>
      </c>
      <c r="X22" s="16">
        <v>0</v>
      </c>
      <c r="Y22" s="16">
        <v>0</v>
      </c>
      <c r="Z22" s="16">
        <v>0</v>
      </c>
      <c r="AA22" s="16">
        <v>0</v>
      </c>
      <c r="AB22" s="6">
        <v>0</v>
      </c>
      <c r="AC22" s="6">
        <v>0</v>
      </c>
      <c r="AD22" s="6">
        <v>0</v>
      </c>
      <c r="AE22" s="24">
        <v>0</v>
      </c>
      <c r="AF22" s="23">
        <v>0</v>
      </c>
      <c r="AG22" s="24">
        <v>0</v>
      </c>
      <c r="AH22" s="24">
        <v>0</v>
      </c>
      <c r="AI22" s="6">
        <v>0</v>
      </c>
      <c r="AJ22" s="6">
        <v>0</v>
      </c>
      <c r="AK22" s="8">
        <v>0.75334649496605055</v>
      </c>
      <c r="AL22" s="6">
        <v>0</v>
      </c>
      <c r="AM22" s="6">
        <v>0</v>
      </c>
      <c r="AN22" s="6">
        <v>0</v>
      </c>
      <c r="AO22" s="6">
        <v>0.75334649496605055</v>
      </c>
      <c r="AP22" s="6">
        <v>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6">
        <v>0</v>
      </c>
      <c r="BL22" s="6">
        <v>0</v>
      </c>
      <c r="BM22" s="6">
        <v>0</v>
      </c>
      <c r="BN22" s="6">
        <v>0</v>
      </c>
      <c r="BO22" s="6">
        <v>0</v>
      </c>
      <c r="BP22" s="6">
        <v>0</v>
      </c>
      <c r="BQ22" s="6">
        <v>0</v>
      </c>
      <c r="BR22" s="6">
        <v>0</v>
      </c>
      <c r="BS22" s="6">
        <v>0</v>
      </c>
      <c r="BT22" s="6">
        <v>0</v>
      </c>
      <c r="BU22" s="6">
        <v>0</v>
      </c>
      <c r="BV22" s="6">
        <v>0</v>
      </c>
      <c r="BW22" s="6">
        <v>0</v>
      </c>
      <c r="BX22" s="6">
        <v>0</v>
      </c>
      <c r="BY22" s="6">
        <v>0</v>
      </c>
      <c r="BZ22" s="6">
        <v>0</v>
      </c>
      <c r="CA22" s="6">
        <v>0</v>
      </c>
      <c r="CB22" s="6">
        <v>0.87826110932476265</v>
      </c>
      <c r="CC22" s="6">
        <v>0.87826110932476265</v>
      </c>
      <c r="CD22" s="6">
        <v>0</v>
      </c>
      <c r="CE22" s="6">
        <v>0</v>
      </c>
      <c r="CF22" s="6">
        <v>0</v>
      </c>
      <c r="CG22" s="6">
        <v>0</v>
      </c>
      <c r="CH22" s="6">
        <v>0</v>
      </c>
      <c r="CI22" s="6">
        <v>0</v>
      </c>
      <c r="CJ22" s="6">
        <v>0</v>
      </c>
      <c r="CK22" s="6">
        <v>4.7573903273256075</v>
      </c>
    </row>
    <row r="23" spans="1:89" ht="11.25">
      <c r="A23" s="5" t="s">
        <v>317</v>
      </c>
      <c r="B23" s="2">
        <v>19</v>
      </c>
      <c r="C23" s="3" t="s">
        <v>42</v>
      </c>
      <c r="D23" s="4" t="s">
        <v>82</v>
      </c>
      <c r="E23" s="1" t="s">
        <v>39</v>
      </c>
      <c r="F23" s="4" t="s">
        <v>83</v>
      </c>
      <c r="G23" s="2" t="s">
        <v>84</v>
      </c>
      <c r="H23" s="6">
        <v>0.90822936551382449</v>
      </c>
      <c r="I23" s="6">
        <v>0</v>
      </c>
      <c r="J23" s="6">
        <v>0.82553594503701999</v>
      </c>
      <c r="K23" s="6">
        <v>0</v>
      </c>
      <c r="L23" s="6">
        <v>1.7337653105508446</v>
      </c>
      <c r="M23" s="6">
        <v>0.93362327635680398</v>
      </c>
      <c r="N23" s="6">
        <v>0.86612254384331133</v>
      </c>
      <c r="O23" s="6">
        <v>0.935559931438667</v>
      </c>
      <c r="P23" s="7">
        <v>1.1235346179552779</v>
      </c>
      <c r="Q23" s="6">
        <v>0.90809929118964905</v>
      </c>
      <c r="R23" s="7">
        <v>0.97631938554824027</v>
      </c>
      <c r="S23" s="6">
        <v>5.7432590463319499</v>
      </c>
      <c r="T23" s="16">
        <v>1</v>
      </c>
      <c r="U23" s="16">
        <v>0</v>
      </c>
      <c r="V23" s="17">
        <v>0</v>
      </c>
      <c r="W23" s="17">
        <v>0</v>
      </c>
      <c r="X23" s="16">
        <v>0</v>
      </c>
      <c r="Y23" s="16">
        <v>0</v>
      </c>
      <c r="Z23" s="16">
        <v>0</v>
      </c>
      <c r="AA23" s="16">
        <v>1</v>
      </c>
      <c r="AB23" s="6">
        <v>0.45960141017339379</v>
      </c>
      <c r="AC23" s="6">
        <v>0.80371340317371309</v>
      </c>
      <c r="AD23" s="6">
        <v>1.0094951432809462</v>
      </c>
      <c r="AE23" s="24">
        <v>0</v>
      </c>
      <c r="AF23" s="23">
        <v>0</v>
      </c>
      <c r="AG23" s="24">
        <v>0</v>
      </c>
      <c r="AH23" s="24">
        <v>0</v>
      </c>
      <c r="AI23" s="6">
        <v>0</v>
      </c>
      <c r="AJ23" s="6">
        <v>1.0094951432809462</v>
      </c>
      <c r="AK23" s="8">
        <v>0.92188181163141336</v>
      </c>
      <c r="AL23" s="6">
        <v>0</v>
      </c>
      <c r="AM23" s="6">
        <v>0</v>
      </c>
      <c r="AN23" s="6">
        <v>0</v>
      </c>
      <c r="AO23" s="6">
        <v>0.92188181163141336</v>
      </c>
      <c r="AP23" s="6">
        <v>0.8149103588962977</v>
      </c>
      <c r="AQ23" s="6">
        <v>0</v>
      </c>
      <c r="AR23" s="6">
        <v>0</v>
      </c>
      <c r="AS23" s="6">
        <v>0</v>
      </c>
      <c r="AT23" s="6">
        <v>0</v>
      </c>
      <c r="AU23" s="6">
        <v>0</v>
      </c>
      <c r="AV23" s="6">
        <v>0.8149103588962977</v>
      </c>
      <c r="AW23" s="6">
        <v>0</v>
      </c>
      <c r="AX23" s="6">
        <v>0</v>
      </c>
      <c r="AY23" s="6">
        <v>0</v>
      </c>
      <c r="AZ23" s="6">
        <v>0</v>
      </c>
      <c r="BA23" s="6">
        <v>0</v>
      </c>
      <c r="BB23" s="6">
        <v>0</v>
      </c>
      <c r="BC23" s="6">
        <v>0</v>
      </c>
      <c r="BD23" s="6">
        <v>0</v>
      </c>
      <c r="BE23" s="6">
        <v>0</v>
      </c>
      <c r="BF23" s="6">
        <v>0</v>
      </c>
      <c r="BG23" s="6">
        <v>0</v>
      </c>
      <c r="BH23" s="6">
        <v>0</v>
      </c>
      <c r="BI23" s="6">
        <v>0</v>
      </c>
      <c r="BJ23" s="6">
        <v>0</v>
      </c>
      <c r="BK23" s="6">
        <v>0</v>
      </c>
      <c r="BL23" s="6">
        <v>0</v>
      </c>
      <c r="BM23" s="6">
        <v>0</v>
      </c>
      <c r="BN23" s="6">
        <v>0</v>
      </c>
      <c r="BO23" s="6">
        <v>0</v>
      </c>
      <c r="BP23" s="6">
        <v>0</v>
      </c>
      <c r="BQ23" s="6">
        <v>0</v>
      </c>
      <c r="BR23" s="6">
        <v>0</v>
      </c>
      <c r="BS23" s="6">
        <v>0</v>
      </c>
      <c r="BT23" s="6">
        <v>0</v>
      </c>
      <c r="BU23" s="6">
        <v>0</v>
      </c>
      <c r="BV23" s="6">
        <v>0</v>
      </c>
      <c r="BW23" s="6">
        <v>0</v>
      </c>
      <c r="BX23" s="6">
        <v>0</v>
      </c>
      <c r="BY23" s="6">
        <v>0.79940078456156949</v>
      </c>
      <c r="BZ23" s="6">
        <v>0</v>
      </c>
      <c r="CA23" s="6">
        <v>0.88605834421344709</v>
      </c>
      <c r="CB23" s="6">
        <v>0</v>
      </c>
      <c r="CC23" s="6">
        <v>1.6854591287750167</v>
      </c>
      <c r="CD23" s="6">
        <v>0</v>
      </c>
      <c r="CE23" s="6">
        <v>0</v>
      </c>
      <c r="CF23" s="6">
        <v>1.5976919385925969</v>
      </c>
      <c r="CG23" s="6">
        <v>0</v>
      </c>
      <c r="CH23" s="6">
        <v>0</v>
      </c>
      <c r="CI23" s="6">
        <v>1.2763338582484103</v>
      </c>
      <c r="CJ23" s="6">
        <v>2.874025796841007</v>
      </c>
      <c r="CK23" s="6">
        <v>15.586509999481187</v>
      </c>
    </row>
    <row r="24" spans="1:89" ht="11.25">
      <c r="A24" s="5" t="s">
        <v>359</v>
      </c>
      <c r="B24" s="2">
        <v>20</v>
      </c>
      <c r="C24" s="3" t="s">
        <v>42</v>
      </c>
      <c r="D24" s="4" t="s">
        <v>207</v>
      </c>
      <c r="E24" s="1" t="s">
        <v>39</v>
      </c>
      <c r="F24" s="4" t="s">
        <v>208</v>
      </c>
      <c r="G24" s="2" t="s">
        <v>209</v>
      </c>
      <c r="H24" s="6">
        <v>1.3729785044492704</v>
      </c>
      <c r="I24" s="6">
        <v>0</v>
      </c>
      <c r="J24" s="6">
        <v>1.0869611489996966</v>
      </c>
      <c r="K24" s="6">
        <v>0</v>
      </c>
      <c r="L24" s="6">
        <v>2.4599396534489673</v>
      </c>
      <c r="M24" s="6">
        <v>1.2197008726026994</v>
      </c>
      <c r="N24" s="6">
        <v>1.1458899139270986</v>
      </c>
      <c r="O24" s="6">
        <v>1.2339750690079665</v>
      </c>
      <c r="P24" s="7">
        <v>1.0704625065637301</v>
      </c>
      <c r="Q24" s="6">
        <v>0.91726481132000903</v>
      </c>
      <c r="R24" s="7">
        <v>1.0778580906602744</v>
      </c>
      <c r="S24" s="6">
        <v>6.6651512640817767</v>
      </c>
      <c r="T24" s="16">
        <v>1</v>
      </c>
      <c r="U24" s="16">
        <v>0</v>
      </c>
      <c r="V24" s="17">
        <v>0</v>
      </c>
      <c r="W24" s="17">
        <v>0</v>
      </c>
      <c r="X24" s="16">
        <v>0</v>
      </c>
      <c r="Y24" s="16">
        <v>0</v>
      </c>
      <c r="Z24" s="16">
        <v>0</v>
      </c>
      <c r="AA24" s="16">
        <v>1</v>
      </c>
      <c r="AB24" s="6">
        <v>0.45960141017339379</v>
      </c>
      <c r="AC24" s="6">
        <v>0.80371340317371309</v>
      </c>
      <c r="AD24" s="6">
        <v>0.81794261950378644</v>
      </c>
      <c r="AE24" s="24">
        <v>0.80805065642484375</v>
      </c>
      <c r="AF24" s="23">
        <v>0.8827972000480182</v>
      </c>
      <c r="AG24" s="24">
        <v>0</v>
      </c>
      <c r="AH24" s="24">
        <v>1.000848480742518</v>
      </c>
      <c r="AI24" s="6">
        <v>0</v>
      </c>
      <c r="AJ24" s="6">
        <v>3.5096389567191668</v>
      </c>
      <c r="AK24" s="8">
        <v>0.98425861804826487</v>
      </c>
      <c r="AL24" s="6">
        <v>0</v>
      </c>
      <c r="AM24" s="6">
        <v>0</v>
      </c>
      <c r="AN24" s="6">
        <v>0</v>
      </c>
      <c r="AO24" s="6">
        <v>0.98425861804826487</v>
      </c>
      <c r="AP24" s="6">
        <v>0.84628138194993185</v>
      </c>
      <c r="AQ24" s="6">
        <v>0</v>
      </c>
      <c r="AR24" s="6">
        <v>0</v>
      </c>
      <c r="AS24" s="6">
        <v>0</v>
      </c>
      <c r="AT24" s="6">
        <v>0</v>
      </c>
      <c r="AU24" s="6">
        <v>0</v>
      </c>
      <c r="AV24" s="6">
        <v>0.84628138194993185</v>
      </c>
      <c r="AW24" s="6">
        <v>0</v>
      </c>
      <c r="AX24" s="6">
        <v>0</v>
      </c>
      <c r="AY24" s="6">
        <v>0</v>
      </c>
      <c r="AZ24" s="6">
        <v>0</v>
      </c>
      <c r="BA24" s="6">
        <v>0</v>
      </c>
      <c r="BB24" s="6">
        <v>0</v>
      </c>
      <c r="BC24" s="6">
        <v>0</v>
      </c>
      <c r="BD24" s="6">
        <v>0</v>
      </c>
      <c r="BE24" s="6">
        <v>0</v>
      </c>
      <c r="BF24" s="6">
        <v>0</v>
      </c>
      <c r="BG24" s="6">
        <v>1.2665289635184378</v>
      </c>
      <c r="BH24" s="6">
        <v>1.2665289635184378</v>
      </c>
      <c r="BI24" s="6">
        <v>0</v>
      </c>
      <c r="BJ24" s="6">
        <v>0</v>
      </c>
      <c r="BK24" s="6">
        <v>0</v>
      </c>
      <c r="BL24" s="6">
        <v>0</v>
      </c>
      <c r="BM24" s="6">
        <v>0</v>
      </c>
      <c r="BN24" s="6">
        <v>0</v>
      </c>
      <c r="BO24" s="6">
        <v>0</v>
      </c>
      <c r="BP24" s="6">
        <v>0</v>
      </c>
      <c r="BQ24" s="6">
        <v>0</v>
      </c>
      <c r="BR24" s="6">
        <v>0</v>
      </c>
      <c r="BS24" s="6">
        <v>0.82955051996826012</v>
      </c>
      <c r="BT24" s="6">
        <v>1.0619535174167922</v>
      </c>
      <c r="BU24" s="6">
        <v>0</v>
      </c>
      <c r="BV24" s="6">
        <v>0</v>
      </c>
      <c r="BW24" s="6">
        <v>0</v>
      </c>
      <c r="BX24" s="6">
        <v>0.82256082059465985</v>
      </c>
      <c r="BY24" s="6">
        <v>0.98325889866857652</v>
      </c>
      <c r="BZ24" s="6">
        <v>0</v>
      </c>
      <c r="CA24" s="6">
        <v>0.84408127308132808</v>
      </c>
      <c r="CB24" s="6">
        <v>0</v>
      </c>
      <c r="CC24" s="6">
        <v>4.5414050297296171</v>
      </c>
      <c r="CD24" s="6">
        <v>0</v>
      </c>
      <c r="CE24" s="6">
        <v>1.1545848170508755</v>
      </c>
      <c r="CF24" s="6">
        <v>0.85902715171300348</v>
      </c>
      <c r="CG24" s="6">
        <v>1.688020094805633</v>
      </c>
      <c r="CH24" s="6">
        <v>1.3476422393037155</v>
      </c>
      <c r="CI24" s="6">
        <v>1.0765030964706694</v>
      </c>
      <c r="CJ24" s="6">
        <v>6.1257773993438969</v>
      </c>
      <c r="CK24" s="6">
        <v>27.202694670013774</v>
      </c>
    </row>
  </sheetData>
  <sheetProtection algorithmName="SHA-512" hashValue="adYIz9bSturwOcm++JA5iRTtD8WnHekPdqs+04Drc3xdlUuvTmD/FvenOpw6QYT/kg0CZFNxfN3Y7YxyrBh21Q==" saltValue="8zub8nzPN1nBTqump1ZWaw==" spinCount="100000" sheet="1" objects="1" scenarios="1" selectLockedCells="1" selectUnlockedCells="1"/>
  <autoFilter ref="A4:CK24">
    <sortState ref="A8:CK30">
      <sortCondition ref="A4:A30"/>
    </sortState>
  </autoFilter>
  <mergeCells count="100">
    <mergeCell ref="F1:F4"/>
    <mergeCell ref="A1:A4"/>
    <mergeCell ref="B1:B4"/>
    <mergeCell ref="C1:C4"/>
    <mergeCell ref="D1:D4"/>
    <mergeCell ref="E1:E4"/>
    <mergeCell ref="G1:G4"/>
    <mergeCell ref="H1:L1"/>
    <mergeCell ref="M1:S1"/>
    <mergeCell ref="T1:AC1"/>
    <mergeCell ref="AD1:AJ1"/>
    <mergeCell ref="M2:M4"/>
    <mergeCell ref="O2:O4"/>
    <mergeCell ref="P2:P4"/>
    <mergeCell ref="Q2:Q4"/>
    <mergeCell ref="AG3:AG4"/>
    <mergeCell ref="N3:N4"/>
    <mergeCell ref="AC3:AC4"/>
    <mergeCell ref="AD3:AD4"/>
    <mergeCell ref="AE3:AE4"/>
    <mergeCell ref="AF3:AF4"/>
    <mergeCell ref="X2:X4"/>
    <mergeCell ref="CD1:CJ1"/>
    <mergeCell ref="CK1:CK4"/>
    <mergeCell ref="H2:H4"/>
    <mergeCell ref="I2:I4"/>
    <mergeCell ref="J2:J4"/>
    <mergeCell ref="K2:K4"/>
    <mergeCell ref="L2:L4"/>
    <mergeCell ref="AK1:AO1"/>
    <mergeCell ref="V2:V4"/>
    <mergeCell ref="W2:W4"/>
    <mergeCell ref="AP1:AV1"/>
    <mergeCell ref="AW1:BG1"/>
    <mergeCell ref="AT2:AT4"/>
    <mergeCell ref="AI2:AI4"/>
    <mergeCell ref="AJ2:AJ4"/>
    <mergeCell ref="BE2:BE4"/>
    <mergeCell ref="AK2:AK4"/>
    <mergeCell ref="AL2:AL4"/>
    <mergeCell ref="AM2:AM4"/>
    <mergeCell ref="AN2:AN4"/>
    <mergeCell ref="AO2:AO4"/>
    <mergeCell ref="BL2:BL4"/>
    <mergeCell ref="AP2:AP4"/>
    <mergeCell ref="AQ2:AQ4"/>
    <mergeCell ref="AR2:AR4"/>
    <mergeCell ref="AS2:AS4"/>
    <mergeCell ref="BF2:BF4"/>
    <mergeCell ref="AU2:AU4"/>
    <mergeCell ref="AV2:AV4"/>
    <mergeCell ref="AW2:AW4"/>
    <mergeCell ref="AX2:AX4"/>
    <mergeCell ref="AY2:AY4"/>
    <mergeCell ref="AZ2:AZ4"/>
    <mergeCell ref="BA2:BA4"/>
    <mergeCell ref="BB2:BB4"/>
    <mergeCell ref="BC2:BC4"/>
    <mergeCell ref="BD2:BD4"/>
    <mergeCell ref="BG2:BG4"/>
    <mergeCell ref="BH2:BH4"/>
    <mergeCell ref="BI2:BI4"/>
    <mergeCell ref="BJ2:BJ4"/>
    <mergeCell ref="BK2:BK4"/>
    <mergeCell ref="BV2:BV4"/>
    <mergeCell ref="BW2:BW4"/>
    <mergeCell ref="CI2:CI4"/>
    <mergeCell ref="CJ2:CJ4"/>
    <mergeCell ref="BY2:BY4"/>
    <mergeCell ref="BZ2:BZ4"/>
    <mergeCell ref="CA2:CA4"/>
    <mergeCell ref="CB2:CB4"/>
    <mergeCell ref="CC2:CC4"/>
    <mergeCell ref="CD2:CD4"/>
    <mergeCell ref="CE2:CE4"/>
    <mergeCell ref="CF2:CF4"/>
    <mergeCell ref="CG2:CG4"/>
    <mergeCell ref="CH2:CH4"/>
    <mergeCell ref="BP2:BP4"/>
    <mergeCell ref="BQ2:BQ4"/>
    <mergeCell ref="BS2:BS4"/>
    <mergeCell ref="BT2:BT4"/>
    <mergeCell ref="BU2:BU4"/>
    <mergeCell ref="BR2:BR4"/>
    <mergeCell ref="BV1:CC1"/>
    <mergeCell ref="R2:R4"/>
    <mergeCell ref="S2:S4"/>
    <mergeCell ref="T2:T4"/>
    <mergeCell ref="U2:U4"/>
    <mergeCell ref="BI1:BU1"/>
    <mergeCell ref="Y2:Y4"/>
    <mergeCell ref="Z2:Z4"/>
    <mergeCell ref="AA2:AA4"/>
    <mergeCell ref="AB2:AB4"/>
    <mergeCell ref="AD2:AH2"/>
    <mergeCell ref="AH3:AH4"/>
    <mergeCell ref="BX2:BX4"/>
    <mergeCell ref="BM2:BM4"/>
    <mergeCell ref="BN2:BN4"/>
    <mergeCell ref="BO2:BO4"/>
  </mergeCells>
  <phoneticPr fontId="6"/>
  <conditionalFormatting sqref="AP1 O1:AC4 AD2 AD1:AF1 AL2:CJ4 AH1 CK1:XFD4 AI1:AK4 N3:N4 AD3:AF4 AH3:AH4 AB13:AF16 A5:AF10 A25:AF1048576 AW1:BI1 BV1 CD1 AH5:XFD1048576 AG3:AG24 C17:AF24 C11:AF12 C13:Z16 A11:B24 A1:G4 M1:N1 I2:I4 K2:M4">
    <cfRule type="cellIs" dxfId="95" priority="17" operator="equal">
      <formula>0</formula>
    </cfRule>
  </conditionalFormatting>
  <conditionalFormatting sqref="V5:W24">
    <cfRule type="containsText" dxfId="94" priority="15" operator="containsText" text="無回答">
      <formula>NOT(ISERROR(SEARCH("無回答",V5)))</formula>
    </cfRule>
    <cfRule type="cellIs" dxfId="93" priority="16" operator="equal">
      <formula>0</formula>
    </cfRule>
  </conditionalFormatting>
  <conditionalFormatting sqref="I25:I1048576">
    <cfRule type="cellIs" dxfId="92" priority="14" operator="equal">
      <formula>0</formula>
    </cfRule>
  </conditionalFormatting>
  <conditionalFormatting sqref="Z13:Z16 AB13:AB16 Z5:AB12 Z17:AB24 T5:U24 X5:Y24">
    <cfRule type="cellIs" dxfId="91" priority="12" operator="equal">
      <formula>0</formula>
    </cfRule>
    <cfRule type="cellIs" dxfId="90" priority="13" operator="equal">
      <formula>6</formula>
    </cfRule>
  </conditionalFormatting>
  <conditionalFormatting sqref="T13:Z16 AB13:AB16 T5:AB12 T17:AB24 P5:P24 R5:R24 AK5:AK24 AD5:AE24 AG5:AH24">
    <cfRule type="cellIs" dxfId="89" priority="11" operator="greaterThan">
      <formula>50</formula>
    </cfRule>
  </conditionalFormatting>
  <conditionalFormatting sqref="H5:O24 Q5:Q24 S5:S24 AC5:AC24 AF5:AF24 AL5:AN24 AI5:AJ24 AP5:CJ24">
    <cfRule type="cellIs" dxfId="88" priority="9" operator="greaterThan">
      <formula>100</formula>
    </cfRule>
    <cfRule type="cellIs" dxfId="87" priority="10" operator="equal">
      <formula>0</formula>
    </cfRule>
  </conditionalFormatting>
  <conditionalFormatting sqref="P5:P24 R5:R24">
    <cfRule type="cellIs" dxfId="86" priority="8" operator="greaterThan">
      <formula>100</formula>
    </cfRule>
  </conditionalFormatting>
  <conditionalFormatting sqref="AG1 AG25:AG1048576">
    <cfRule type="cellIs" dxfId="85" priority="7" operator="equal">
      <formula>0</formula>
    </cfRule>
  </conditionalFormatting>
  <conditionalFormatting sqref="H1:L1">
    <cfRule type="cellIs" dxfId="84" priority="3" operator="equal">
      <formula>0</formula>
    </cfRule>
  </conditionalFormatting>
  <conditionalFormatting sqref="H2:H4">
    <cfRule type="cellIs" dxfId="83" priority="2" operator="equal">
      <formula>0</formula>
    </cfRule>
  </conditionalFormatting>
  <conditionalFormatting sqref="J2:J4">
    <cfRule type="cellIs" dxfId="82" priority="1" operator="equal">
      <formula>0</formula>
    </cfRule>
  </conditionalFormatting>
  <printOptions gridLines="1"/>
  <pageMargins left="0.70866141732283472" right="0.70866141732283472" top="0.74803149606299213" bottom="0.74803149606299213" header="0.31496062992125984" footer="0.31496062992125984"/>
  <pageSetup paperSize="8" scale="78" fitToWidth="4" orientation="landscape" r:id="rId1"/>
  <headerFooter>
    <oddHeader>&amp;L２．奈良県急性期指標（仮称）&amp;R医療圏　奈良</oddHeader>
    <oddFooter>&amp;R&amp;P/&amp;N</oddFooter>
  </headerFooter>
  <colBreaks count="3" manualBreakCount="3">
    <brk id="29" max="1048575" man="1"/>
    <brk id="48" max="1048575" man="1"/>
    <brk id="73"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16"/>
  <sheetViews>
    <sheetView view="pageBreakPreview" topLeftCell="B1" zoomScaleNormal="100" zoomScaleSheetLayoutView="100" workbookViewId="0">
      <pane xSplit="6" ySplit="4" topLeftCell="H5" activePane="bottomRight" state="frozen"/>
      <selection activeCell="B1" sqref="B1"/>
      <selection pane="topRight" activeCell="H1" sqref="H1"/>
      <selection pane="bottomLeft" activeCell="B5" sqref="B5"/>
      <selection pane="bottomRight" activeCell="B1" sqref="B1:B4"/>
    </sheetView>
  </sheetViews>
  <sheetFormatPr defaultColWidth="24.625" defaultRowHeight="13.5"/>
  <cols>
    <col min="1" max="1" width="5.625" hidden="1" customWidth="1"/>
    <col min="2" max="3" width="4.625" style="1" customWidth="1"/>
    <col min="4" max="4" width="6.625" style="1" customWidth="1"/>
    <col min="5" max="5" width="8.875" style="1" customWidth="1"/>
    <col min="6" max="6" width="6.625" customWidth="1"/>
    <col min="7" max="7" width="41.625" style="12" customWidth="1"/>
    <col min="8" max="12" width="6.625" style="9" customWidth="1"/>
    <col min="13" max="13" width="6.625" style="13" customWidth="1"/>
    <col min="14" max="14" width="6.625" style="9" customWidth="1"/>
    <col min="15" max="16" width="6.625" style="13" customWidth="1"/>
    <col min="17" max="17" width="6.625" style="9" customWidth="1"/>
    <col min="18" max="19" width="6.625" style="13" customWidth="1"/>
    <col min="20" max="29" width="6.625" style="9" customWidth="1"/>
    <col min="30" max="30" width="7.125" style="1" customWidth="1"/>
    <col min="31" max="34" width="6.625" style="25" customWidth="1"/>
    <col min="35" max="35" width="7.25" style="1" customWidth="1"/>
    <col min="36" max="36" width="6.625" style="1" customWidth="1"/>
    <col min="37" max="41" width="7.125" style="1" customWidth="1"/>
    <col min="42" max="46" width="7.625" customWidth="1"/>
    <col min="47" max="48" width="8.125" customWidth="1"/>
    <col min="49" max="60" width="6.625" style="9" customWidth="1"/>
    <col min="61" max="88" width="7.625" customWidth="1"/>
    <col min="89" max="89" width="8.875" style="1" customWidth="1"/>
    <col min="90" max="16384" width="24.625" style="1"/>
  </cols>
  <sheetData>
    <row r="1" spans="1:89" ht="42" customHeight="1" thickBot="1">
      <c r="A1" s="30" t="s">
        <v>302</v>
      </c>
      <c r="B1" s="31" t="s">
        <v>0</v>
      </c>
      <c r="C1" s="34" t="s">
        <v>1</v>
      </c>
      <c r="D1" s="34" t="s">
        <v>2</v>
      </c>
      <c r="E1" s="34" t="s">
        <v>3</v>
      </c>
      <c r="F1" s="44" t="s">
        <v>4</v>
      </c>
      <c r="G1" s="47" t="s">
        <v>5</v>
      </c>
      <c r="H1" s="50" t="s">
        <v>396</v>
      </c>
      <c r="I1" s="50"/>
      <c r="J1" s="50"/>
      <c r="K1" s="50"/>
      <c r="L1" s="50"/>
      <c r="M1" s="51" t="s">
        <v>257</v>
      </c>
      <c r="N1" s="52"/>
      <c r="O1" s="52"/>
      <c r="P1" s="52"/>
      <c r="Q1" s="52"/>
      <c r="R1" s="52"/>
      <c r="S1" s="52"/>
      <c r="T1" s="89" t="s">
        <v>258</v>
      </c>
      <c r="U1" s="90"/>
      <c r="V1" s="90"/>
      <c r="W1" s="90"/>
      <c r="X1" s="90"/>
      <c r="Y1" s="90"/>
      <c r="Z1" s="90"/>
      <c r="AA1" s="90"/>
      <c r="AB1" s="90"/>
      <c r="AC1" s="90"/>
      <c r="AD1" s="91" t="s">
        <v>380</v>
      </c>
      <c r="AE1" s="92"/>
      <c r="AF1" s="92"/>
      <c r="AG1" s="92"/>
      <c r="AH1" s="92"/>
      <c r="AI1" s="92"/>
      <c r="AJ1" s="92"/>
      <c r="AK1" s="93" t="s">
        <v>381</v>
      </c>
      <c r="AL1" s="94"/>
      <c r="AM1" s="94"/>
      <c r="AN1" s="94"/>
      <c r="AO1" s="94"/>
      <c r="AP1" s="95" t="s">
        <v>386</v>
      </c>
      <c r="AQ1" s="96"/>
      <c r="AR1" s="96"/>
      <c r="AS1" s="96"/>
      <c r="AT1" s="96"/>
      <c r="AU1" s="96"/>
      <c r="AV1" s="96"/>
      <c r="AW1" s="97" t="s">
        <v>383</v>
      </c>
      <c r="AX1" s="97"/>
      <c r="AY1" s="97"/>
      <c r="AZ1" s="97"/>
      <c r="BA1" s="97"/>
      <c r="BB1" s="97"/>
      <c r="BC1" s="97"/>
      <c r="BD1" s="97"/>
      <c r="BE1" s="97"/>
      <c r="BF1" s="97"/>
      <c r="BG1" s="97"/>
      <c r="BH1" s="27"/>
      <c r="BI1" s="28" t="s">
        <v>388</v>
      </c>
      <c r="BJ1" s="29"/>
      <c r="BK1" s="29"/>
      <c r="BL1" s="29"/>
      <c r="BM1" s="29"/>
      <c r="BN1" s="29"/>
      <c r="BO1" s="29"/>
      <c r="BP1" s="29"/>
      <c r="BQ1" s="29"/>
      <c r="BR1" s="29"/>
      <c r="BS1" s="29"/>
      <c r="BT1" s="29"/>
      <c r="BU1" s="29"/>
      <c r="BV1" s="29" t="s">
        <v>389</v>
      </c>
      <c r="BW1" s="29"/>
      <c r="BX1" s="29"/>
      <c r="BY1" s="29"/>
      <c r="BZ1" s="29"/>
      <c r="CA1" s="29"/>
      <c r="CB1" s="29"/>
      <c r="CC1" s="29"/>
      <c r="CD1" s="87" t="s">
        <v>385</v>
      </c>
      <c r="CE1" s="87"/>
      <c r="CF1" s="87"/>
      <c r="CG1" s="87"/>
      <c r="CH1" s="87"/>
      <c r="CI1" s="87"/>
      <c r="CJ1" s="87"/>
      <c r="CK1" s="88" t="s">
        <v>393</v>
      </c>
    </row>
    <row r="2" spans="1:89" ht="13.5" customHeight="1">
      <c r="A2" s="30"/>
      <c r="B2" s="32"/>
      <c r="C2" s="35"/>
      <c r="D2" s="35"/>
      <c r="E2" s="35"/>
      <c r="F2" s="45"/>
      <c r="G2" s="48"/>
      <c r="H2" s="53" t="s">
        <v>6</v>
      </c>
      <c r="I2" s="53" t="s">
        <v>7</v>
      </c>
      <c r="J2" s="53" t="s">
        <v>259</v>
      </c>
      <c r="K2" s="118" t="s">
        <v>260</v>
      </c>
      <c r="L2" s="53" t="s">
        <v>299</v>
      </c>
      <c r="M2" s="40" t="s">
        <v>8</v>
      </c>
      <c r="N2" s="15"/>
      <c r="O2" s="40" t="s">
        <v>9</v>
      </c>
      <c r="P2" s="40" t="s">
        <v>10</v>
      </c>
      <c r="Q2" s="40" t="s">
        <v>261</v>
      </c>
      <c r="R2" s="40" t="s">
        <v>11</v>
      </c>
      <c r="S2" s="40" t="s">
        <v>299</v>
      </c>
      <c r="T2" s="65" t="s">
        <v>12</v>
      </c>
      <c r="U2" s="65" t="s">
        <v>262</v>
      </c>
      <c r="V2" s="98" t="s">
        <v>263</v>
      </c>
      <c r="W2" s="39" t="s">
        <v>13</v>
      </c>
      <c r="X2" s="39" t="s">
        <v>264</v>
      </c>
      <c r="Y2" s="39" t="s">
        <v>265</v>
      </c>
      <c r="Z2" s="39" t="s">
        <v>266</v>
      </c>
      <c r="AA2" s="62" t="s">
        <v>256</v>
      </c>
      <c r="AB2" s="65" t="s">
        <v>14</v>
      </c>
      <c r="AC2" s="22"/>
      <c r="AD2" s="102" t="s">
        <v>267</v>
      </c>
      <c r="AE2" s="103"/>
      <c r="AF2" s="103"/>
      <c r="AG2" s="103"/>
      <c r="AH2" s="103"/>
      <c r="AI2" s="59" t="s">
        <v>15</v>
      </c>
      <c r="AJ2" s="59" t="s">
        <v>299</v>
      </c>
      <c r="AK2" s="81" t="s">
        <v>16</v>
      </c>
      <c r="AL2" s="81" t="s">
        <v>268</v>
      </c>
      <c r="AM2" s="81" t="s">
        <v>17</v>
      </c>
      <c r="AN2" s="84" t="s">
        <v>18</v>
      </c>
      <c r="AO2" s="84" t="s">
        <v>299</v>
      </c>
      <c r="AP2" s="70" t="s">
        <v>269</v>
      </c>
      <c r="AQ2" s="70" t="s">
        <v>270</v>
      </c>
      <c r="AR2" s="70" t="s">
        <v>271</v>
      </c>
      <c r="AS2" s="70" t="s">
        <v>272</v>
      </c>
      <c r="AT2" s="70" t="s">
        <v>273</v>
      </c>
      <c r="AU2" s="70" t="s">
        <v>274</v>
      </c>
      <c r="AV2" s="70" t="s">
        <v>300</v>
      </c>
      <c r="AW2" s="73" t="s">
        <v>19</v>
      </c>
      <c r="AX2" s="73" t="s">
        <v>20</v>
      </c>
      <c r="AY2" s="73" t="s">
        <v>21</v>
      </c>
      <c r="AZ2" s="73" t="s">
        <v>22</v>
      </c>
      <c r="BA2" s="73" t="s">
        <v>23</v>
      </c>
      <c r="BB2" s="76" t="s">
        <v>275</v>
      </c>
      <c r="BC2" s="73" t="s">
        <v>24</v>
      </c>
      <c r="BD2" s="79" t="s">
        <v>276</v>
      </c>
      <c r="BE2" s="73" t="s">
        <v>277</v>
      </c>
      <c r="BF2" s="73" t="s">
        <v>278</v>
      </c>
      <c r="BG2" s="73" t="s">
        <v>279</v>
      </c>
      <c r="BH2" s="73" t="s">
        <v>299</v>
      </c>
      <c r="BI2" s="100" t="s">
        <v>25</v>
      </c>
      <c r="BJ2" s="100" t="s">
        <v>26</v>
      </c>
      <c r="BK2" s="100" t="s">
        <v>27</v>
      </c>
      <c r="BL2" s="56" t="s">
        <v>28</v>
      </c>
      <c r="BM2" s="104" t="s">
        <v>29</v>
      </c>
      <c r="BN2" s="100" t="s">
        <v>30</v>
      </c>
      <c r="BO2" s="100" t="s">
        <v>31</v>
      </c>
      <c r="BP2" s="56" t="s">
        <v>32</v>
      </c>
      <c r="BQ2" s="100" t="s">
        <v>33</v>
      </c>
      <c r="BR2" s="100" t="s">
        <v>280</v>
      </c>
      <c r="BS2" s="112" t="s">
        <v>281</v>
      </c>
      <c r="BT2" s="56" t="s">
        <v>282</v>
      </c>
      <c r="BU2" s="56" t="s">
        <v>283</v>
      </c>
      <c r="BV2" s="56" t="s">
        <v>284</v>
      </c>
      <c r="BW2" s="56" t="s">
        <v>285</v>
      </c>
      <c r="BX2" s="56" t="s">
        <v>34</v>
      </c>
      <c r="BY2" s="56" t="s">
        <v>286</v>
      </c>
      <c r="BZ2" s="56" t="s">
        <v>287</v>
      </c>
      <c r="CA2" s="56" t="s">
        <v>35</v>
      </c>
      <c r="CB2" s="56" t="s">
        <v>288</v>
      </c>
      <c r="CC2" s="56" t="s">
        <v>299</v>
      </c>
      <c r="CD2" s="107" t="s">
        <v>289</v>
      </c>
      <c r="CE2" s="107" t="s">
        <v>290</v>
      </c>
      <c r="CF2" s="107" t="s">
        <v>291</v>
      </c>
      <c r="CG2" s="107" t="s">
        <v>292</v>
      </c>
      <c r="CH2" s="107" t="s">
        <v>293</v>
      </c>
      <c r="CI2" s="107" t="s">
        <v>294</v>
      </c>
      <c r="CJ2" s="107" t="s">
        <v>299</v>
      </c>
      <c r="CK2" s="88"/>
    </row>
    <row r="3" spans="1:89" ht="13.5" customHeight="1">
      <c r="A3" s="30"/>
      <c r="B3" s="32"/>
      <c r="C3" s="35"/>
      <c r="D3" s="35"/>
      <c r="E3" s="35"/>
      <c r="F3" s="45"/>
      <c r="G3" s="48"/>
      <c r="H3" s="54"/>
      <c r="I3" s="54"/>
      <c r="J3" s="54"/>
      <c r="K3" s="119"/>
      <c r="L3" s="54"/>
      <c r="M3" s="41"/>
      <c r="N3" s="37" t="s">
        <v>36</v>
      </c>
      <c r="O3" s="41"/>
      <c r="P3" s="41"/>
      <c r="Q3" s="41"/>
      <c r="R3" s="41"/>
      <c r="S3" s="41"/>
      <c r="T3" s="66"/>
      <c r="U3" s="66"/>
      <c r="V3" s="98"/>
      <c r="W3" s="39"/>
      <c r="X3" s="39"/>
      <c r="Y3" s="39"/>
      <c r="Z3" s="39"/>
      <c r="AA3" s="63"/>
      <c r="AB3" s="66"/>
      <c r="AC3" s="62" t="s">
        <v>392</v>
      </c>
      <c r="AD3" s="59" t="s">
        <v>295</v>
      </c>
      <c r="AE3" s="59" t="s">
        <v>296</v>
      </c>
      <c r="AF3" s="59" t="s">
        <v>297</v>
      </c>
      <c r="AG3" s="59" t="s">
        <v>298</v>
      </c>
      <c r="AH3" s="59" t="s">
        <v>301</v>
      </c>
      <c r="AI3" s="60"/>
      <c r="AJ3" s="60"/>
      <c r="AK3" s="81"/>
      <c r="AL3" s="81"/>
      <c r="AM3" s="81"/>
      <c r="AN3" s="85"/>
      <c r="AO3" s="85"/>
      <c r="AP3" s="82"/>
      <c r="AQ3" s="82"/>
      <c r="AR3" s="82"/>
      <c r="AS3" s="82"/>
      <c r="AT3" s="82"/>
      <c r="AU3" s="82"/>
      <c r="AV3" s="71"/>
      <c r="AW3" s="74"/>
      <c r="AX3" s="74"/>
      <c r="AY3" s="74"/>
      <c r="AZ3" s="74"/>
      <c r="BA3" s="116"/>
      <c r="BB3" s="77"/>
      <c r="BC3" s="74"/>
      <c r="BD3" s="80"/>
      <c r="BE3" s="74"/>
      <c r="BF3" s="74"/>
      <c r="BG3" s="74"/>
      <c r="BH3" s="74"/>
      <c r="BI3" s="100"/>
      <c r="BJ3" s="100"/>
      <c r="BK3" s="100"/>
      <c r="BL3" s="57"/>
      <c r="BM3" s="105"/>
      <c r="BN3" s="100"/>
      <c r="BO3" s="100"/>
      <c r="BP3" s="56"/>
      <c r="BQ3" s="100"/>
      <c r="BR3" s="100"/>
      <c r="BS3" s="113"/>
      <c r="BT3" s="56"/>
      <c r="BU3" s="56"/>
      <c r="BV3" s="56"/>
      <c r="BW3" s="56"/>
      <c r="BX3" s="56"/>
      <c r="BY3" s="56"/>
      <c r="BZ3" s="56"/>
      <c r="CA3" s="56"/>
      <c r="CB3" s="56"/>
      <c r="CC3" s="56"/>
      <c r="CD3" s="108"/>
      <c r="CE3" s="108"/>
      <c r="CF3" s="108"/>
      <c r="CG3" s="108"/>
      <c r="CH3" s="108"/>
      <c r="CI3" s="110"/>
      <c r="CJ3" s="110"/>
      <c r="CK3" s="88"/>
    </row>
    <row r="4" spans="1:89" ht="63" customHeight="1" thickBot="1">
      <c r="A4" s="30"/>
      <c r="B4" s="33"/>
      <c r="C4" s="36"/>
      <c r="D4" s="36"/>
      <c r="E4" s="36"/>
      <c r="F4" s="46"/>
      <c r="G4" s="49"/>
      <c r="H4" s="55"/>
      <c r="I4" s="55"/>
      <c r="J4" s="55"/>
      <c r="K4" s="120"/>
      <c r="L4" s="55"/>
      <c r="M4" s="42"/>
      <c r="N4" s="38"/>
      <c r="O4" s="43"/>
      <c r="P4" s="42"/>
      <c r="Q4" s="42"/>
      <c r="R4" s="42"/>
      <c r="S4" s="42"/>
      <c r="T4" s="67"/>
      <c r="U4" s="67"/>
      <c r="V4" s="39"/>
      <c r="W4" s="39"/>
      <c r="X4" s="39"/>
      <c r="Y4" s="39"/>
      <c r="Z4" s="39"/>
      <c r="AA4" s="64"/>
      <c r="AB4" s="67"/>
      <c r="AC4" s="64"/>
      <c r="AD4" s="69"/>
      <c r="AE4" s="69"/>
      <c r="AF4" s="68"/>
      <c r="AG4" s="69"/>
      <c r="AH4" s="69"/>
      <c r="AI4" s="61"/>
      <c r="AJ4" s="61"/>
      <c r="AK4" s="81"/>
      <c r="AL4" s="115"/>
      <c r="AM4" s="115"/>
      <c r="AN4" s="86"/>
      <c r="AO4" s="86"/>
      <c r="AP4" s="83"/>
      <c r="AQ4" s="83"/>
      <c r="AR4" s="83"/>
      <c r="AS4" s="83"/>
      <c r="AT4" s="83"/>
      <c r="AU4" s="83"/>
      <c r="AV4" s="72"/>
      <c r="AW4" s="75"/>
      <c r="AX4" s="75"/>
      <c r="AY4" s="75"/>
      <c r="AZ4" s="75"/>
      <c r="BA4" s="117"/>
      <c r="BB4" s="78"/>
      <c r="BC4" s="75"/>
      <c r="BD4" s="75"/>
      <c r="BE4" s="75"/>
      <c r="BF4" s="75"/>
      <c r="BG4" s="75"/>
      <c r="BH4" s="75"/>
      <c r="BI4" s="101"/>
      <c r="BJ4" s="101"/>
      <c r="BK4" s="101"/>
      <c r="BL4" s="58"/>
      <c r="BM4" s="106"/>
      <c r="BN4" s="101"/>
      <c r="BO4" s="101"/>
      <c r="BP4" s="99"/>
      <c r="BQ4" s="101"/>
      <c r="BR4" s="101"/>
      <c r="BS4" s="114"/>
      <c r="BT4" s="99"/>
      <c r="BU4" s="99"/>
      <c r="BV4" s="99"/>
      <c r="BW4" s="99"/>
      <c r="BX4" s="99"/>
      <c r="BY4" s="99"/>
      <c r="BZ4" s="99"/>
      <c r="CA4" s="99"/>
      <c r="CB4" s="99"/>
      <c r="CC4" s="99"/>
      <c r="CD4" s="109"/>
      <c r="CE4" s="109"/>
      <c r="CF4" s="109"/>
      <c r="CG4" s="109"/>
      <c r="CH4" s="109"/>
      <c r="CI4" s="111"/>
      <c r="CJ4" s="111"/>
      <c r="CK4" s="88"/>
    </row>
    <row r="5" spans="1:89" ht="11.25">
      <c r="A5" s="5" t="s">
        <v>398</v>
      </c>
      <c r="B5" s="2">
        <v>1</v>
      </c>
      <c r="C5" s="3" t="s">
        <v>42</v>
      </c>
      <c r="D5" s="4" t="s">
        <v>241</v>
      </c>
      <c r="E5" s="1" t="s">
        <v>375</v>
      </c>
      <c r="F5" s="4" t="s">
        <v>242</v>
      </c>
      <c r="G5" s="2" t="s">
        <v>243</v>
      </c>
      <c r="H5" s="6">
        <v>1.0705390468900575</v>
      </c>
      <c r="I5" s="6">
        <v>0.83438168637317967</v>
      </c>
      <c r="J5" s="6">
        <v>1.0869611489996966</v>
      </c>
      <c r="K5" s="6">
        <v>1.063919366884934</v>
      </c>
      <c r="L5" s="6">
        <v>4.0558012491478674</v>
      </c>
      <c r="M5" s="6">
        <v>1.0404939291292354</v>
      </c>
      <c r="N5" s="6">
        <v>0.95325646678257814</v>
      </c>
      <c r="O5" s="6">
        <v>1.0459470755458979</v>
      </c>
      <c r="P5" s="7">
        <v>1.3138144796562958</v>
      </c>
      <c r="Q5" s="6">
        <v>0.91025547009107866</v>
      </c>
      <c r="R5" s="7">
        <v>0.94239082333958946</v>
      </c>
      <c r="S5" s="6">
        <v>6.2061582445446746</v>
      </c>
      <c r="T5" s="16">
        <v>1</v>
      </c>
      <c r="U5" s="16">
        <v>1</v>
      </c>
      <c r="V5" s="17">
        <v>1</v>
      </c>
      <c r="W5" s="17">
        <v>0</v>
      </c>
      <c r="X5" s="16">
        <v>0</v>
      </c>
      <c r="Y5" s="16">
        <v>0</v>
      </c>
      <c r="Z5" s="16">
        <v>0</v>
      </c>
      <c r="AA5" s="16">
        <v>3</v>
      </c>
      <c r="AB5" s="6">
        <v>1.3788042305201813</v>
      </c>
      <c r="AC5" s="6">
        <v>1.0872384874783498</v>
      </c>
      <c r="AD5" s="6">
        <v>0.93757513244346424</v>
      </c>
      <c r="AE5" s="24">
        <v>0</v>
      </c>
      <c r="AF5" s="23">
        <v>0.82641173267297996</v>
      </c>
      <c r="AG5" s="24">
        <v>0</v>
      </c>
      <c r="AH5" s="24">
        <v>0.83548730998269349</v>
      </c>
      <c r="AI5" s="6">
        <v>0</v>
      </c>
      <c r="AJ5" s="6">
        <v>2.5994741750991377</v>
      </c>
      <c r="AK5" s="8">
        <v>1.010159407519464</v>
      </c>
      <c r="AL5" s="6">
        <v>0</v>
      </c>
      <c r="AM5" s="6">
        <v>0</v>
      </c>
      <c r="AN5" s="6">
        <v>0</v>
      </c>
      <c r="AO5" s="6">
        <v>1.010159407519464</v>
      </c>
      <c r="AP5" s="6">
        <v>0.87312994000130861</v>
      </c>
      <c r="AQ5" s="6">
        <v>0</v>
      </c>
      <c r="AR5" s="6">
        <v>1.2526756645864778</v>
      </c>
      <c r="AS5" s="6">
        <v>0</v>
      </c>
      <c r="AT5" s="6">
        <v>0</v>
      </c>
      <c r="AU5" s="6">
        <v>0</v>
      </c>
      <c r="AV5" s="6">
        <v>2.1258056045877867</v>
      </c>
      <c r="AW5" s="6">
        <v>0</v>
      </c>
      <c r="AX5" s="6">
        <v>0</v>
      </c>
      <c r="AY5" s="6">
        <v>0</v>
      </c>
      <c r="AZ5" s="6">
        <v>0</v>
      </c>
      <c r="BA5" s="6">
        <v>0</v>
      </c>
      <c r="BB5" s="6">
        <v>0</v>
      </c>
      <c r="BC5" s="6">
        <v>0</v>
      </c>
      <c r="BD5" s="6">
        <v>0</v>
      </c>
      <c r="BE5" s="6">
        <v>0</v>
      </c>
      <c r="BF5" s="6">
        <v>0</v>
      </c>
      <c r="BG5" s="6">
        <v>0.92968847545955979</v>
      </c>
      <c r="BH5" s="6">
        <v>0.92968847545955979</v>
      </c>
      <c r="BI5" s="6">
        <v>0</v>
      </c>
      <c r="BJ5" s="6">
        <v>0</v>
      </c>
      <c r="BK5" s="6">
        <v>0</v>
      </c>
      <c r="BL5" s="6">
        <v>0</v>
      </c>
      <c r="BM5" s="6">
        <v>0</v>
      </c>
      <c r="BN5" s="6">
        <v>0</v>
      </c>
      <c r="BO5" s="6">
        <v>0</v>
      </c>
      <c r="BP5" s="6">
        <v>0</v>
      </c>
      <c r="BQ5" s="6">
        <v>0.81488042701672248</v>
      </c>
      <c r="BR5" s="6">
        <v>0</v>
      </c>
      <c r="BS5" s="6">
        <v>0</v>
      </c>
      <c r="BT5" s="6">
        <v>0.93965461485334201</v>
      </c>
      <c r="BU5" s="6">
        <v>0</v>
      </c>
      <c r="BV5" s="6">
        <v>0</v>
      </c>
      <c r="BW5" s="6">
        <v>0</v>
      </c>
      <c r="BX5" s="6">
        <v>0.83570581442007619</v>
      </c>
      <c r="BY5" s="6">
        <v>0.89369064351341487</v>
      </c>
      <c r="BZ5" s="6">
        <v>0</v>
      </c>
      <c r="CA5" s="6">
        <v>0.795742052105747</v>
      </c>
      <c r="CB5" s="6">
        <v>0.84589858999500001</v>
      </c>
      <c r="CC5" s="6">
        <v>5.1255721419043034</v>
      </c>
      <c r="CD5" s="6">
        <v>0</v>
      </c>
      <c r="CE5" s="6">
        <v>0.75366194493068828</v>
      </c>
      <c r="CF5" s="6">
        <v>1.050014137716603</v>
      </c>
      <c r="CG5" s="6">
        <v>0</v>
      </c>
      <c r="CH5" s="6">
        <v>0</v>
      </c>
      <c r="CI5" s="6">
        <v>0.92605078253850048</v>
      </c>
      <c r="CJ5" s="6">
        <v>2.7297268651857918</v>
      </c>
      <c r="CK5" s="6">
        <v>25.869624650926937</v>
      </c>
    </row>
    <row r="6" spans="1:89" ht="11.25">
      <c r="A6" s="5" t="s">
        <v>399</v>
      </c>
      <c r="B6" s="2">
        <v>2</v>
      </c>
      <c r="C6" s="3" t="s">
        <v>42</v>
      </c>
      <c r="D6" s="4" t="s">
        <v>165</v>
      </c>
      <c r="E6" s="1" t="s">
        <v>375</v>
      </c>
      <c r="F6" s="4" t="s">
        <v>166</v>
      </c>
      <c r="G6" s="2" t="s">
        <v>167</v>
      </c>
      <c r="H6" s="6">
        <v>1.0860241258770198</v>
      </c>
      <c r="I6" s="6">
        <v>0</v>
      </c>
      <c r="J6" s="6">
        <v>1.0139799462267827</v>
      </c>
      <c r="K6" s="6">
        <v>0.90267692436672531</v>
      </c>
      <c r="L6" s="6">
        <v>3.0026809964705281</v>
      </c>
      <c r="M6" s="6">
        <v>1.0858738677611131</v>
      </c>
      <c r="N6" s="6">
        <v>1.0148553455984806</v>
      </c>
      <c r="O6" s="6">
        <v>1.0904321402086885</v>
      </c>
      <c r="P6" s="7">
        <v>0.93536187786399627</v>
      </c>
      <c r="Q6" s="6">
        <v>0.98979116432357539</v>
      </c>
      <c r="R6" s="7">
        <v>0.99214629585033376</v>
      </c>
      <c r="S6" s="6">
        <v>6.1084606916061874</v>
      </c>
      <c r="T6" s="16">
        <v>1</v>
      </c>
      <c r="U6" s="16">
        <v>1</v>
      </c>
      <c r="V6" s="17">
        <v>1</v>
      </c>
      <c r="W6" s="17">
        <v>0</v>
      </c>
      <c r="X6" s="16">
        <v>0</v>
      </c>
      <c r="Y6" s="16">
        <v>0</v>
      </c>
      <c r="Z6" s="16">
        <v>0</v>
      </c>
      <c r="AA6" s="16">
        <v>3</v>
      </c>
      <c r="AB6" s="6">
        <v>1.3788042305201813</v>
      </c>
      <c r="AC6" s="6">
        <v>1.0872384874783498</v>
      </c>
      <c r="AD6" s="6">
        <v>0.95522583107390857</v>
      </c>
      <c r="AE6" s="24">
        <v>1.0002404048840954</v>
      </c>
      <c r="AF6" s="23">
        <v>0.95690381431235405</v>
      </c>
      <c r="AG6" s="24">
        <v>0</v>
      </c>
      <c r="AH6" s="24">
        <v>0.93470401243858814</v>
      </c>
      <c r="AI6" s="6">
        <v>0</v>
      </c>
      <c r="AJ6" s="6">
        <v>3.8470740627089457</v>
      </c>
      <c r="AK6" s="8">
        <v>0.96353798647130573</v>
      </c>
      <c r="AL6" s="6">
        <v>0.9180499984572037</v>
      </c>
      <c r="AM6" s="6">
        <v>0</v>
      </c>
      <c r="AN6" s="6">
        <v>0</v>
      </c>
      <c r="AO6" s="6">
        <v>1.8815879849285095</v>
      </c>
      <c r="AP6" s="6">
        <v>1.0112082385512458</v>
      </c>
      <c r="AQ6" s="6">
        <v>0.78319526333878153</v>
      </c>
      <c r="AR6" s="6">
        <v>0</v>
      </c>
      <c r="AS6" s="6">
        <v>0.89491505595119136</v>
      </c>
      <c r="AT6" s="6">
        <v>0</v>
      </c>
      <c r="AU6" s="6">
        <v>0</v>
      </c>
      <c r="AV6" s="6">
        <v>2.6893185578412186</v>
      </c>
      <c r="AW6" s="6">
        <v>0</v>
      </c>
      <c r="AX6" s="6">
        <v>0</v>
      </c>
      <c r="AY6" s="6">
        <v>0</v>
      </c>
      <c r="AZ6" s="6">
        <v>0.81925218909883457</v>
      </c>
      <c r="BA6" s="6">
        <v>0</v>
      </c>
      <c r="BB6" s="6">
        <v>0</v>
      </c>
      <c r="BC6" s="6">
        <v>0</v>
      </c>
      <c r="BD6" s="6">
        <v>0</v>
      </c>
      <c r="BE6" s="6">
        <v>0</v>
      </c>
      <c r="BF6" s="6">
        <v>0</v>
      </c>
      <c r="BG6" s="6">
        <v>0.93996496492576287</v>
      </c>
      <c r="BH6" s="6">
        <v>1.7592171540245976</v>
      </c>
      <c r="BI6" s="6">
        <v>0</v>
      </c>
      <c r="BJ6" s="6">
        <v>0</v>
      </c>
      <c r="BK6" s="6">
        <v>0</v>
      </c>
      <c r="BL6" s="6">
        <v>0</v>
      </c>
      <c r="BM6" s="6">
        <v>0</v>
      </c>
      <c r="BN6" s="6">
        <v>0</v>
      </c>
      <c r="BO6" s="6">
        <v>0</v>
      </c>
      <c r="BP6" s="6">
        <v>0</v>
      </c>
      <c r="BQ6" s="6">
        <v>0.81488042701672248</v>
      </c>
      <c r="BR6" s="6">
        <v>1.2305567601673875</v>
      </c>
      <c r="BS6" s="6">
        <v>0.91355589438558449</v>
      </c>
      <c r="BT6" s="6">
        <v>1.0543098360065766</v>
      </c>
      <c r="BU6" s="6">
        <v>0</v>
      </c>
      <c r="BV6" s="6">
        <v>0.84437946809899245</v>
      </c>
      <c r="BW6" s="6">
        <v>0.82062886455004791</v>
      </c>
      <c r="BX6" s="6">
        <v>0.85936680330582571</v>
      </c>
      <c r="BY6" s="6">
        <v>1.0000291251657132</v>
      </c>
      <c r="BZ6" s="6">
        <v>0</v>
      </c>
      <c r="CA6" s="6">
        <v>1.0251336280080494</v>
      </c>
      <c r="CB6" s="6">
        <v>0</v>
      </c>
      <c r="CC6" s="6">
        <v>8.562840806704898</v>
      </c>
      <c r="CD6" s="6">
        <v>0</v>
      </c>
      <c r="CE6" s="6">
        <v>0.8147178830150108</v>
      </c>
      <c r="CF6" s="6">
        <v>0.9379130807144902</v>
      </c>
      <c r="CG6" s="6">
        <v>0.91708469123149261</v>
      </c>
      <c r="CH6" s="6">
        <v>1.1433120759162221</v>
      </c>
      <c r="CI6" s="6">
        <v>0.95188817637985534</v>
      </c>
      <c r="CJ6" s="6">
        <v>4.7649159072570706</v>
      </c>
      <c r="CK6" s="6">
        <v>33.703334649020306</v>
      </c>
    </row>
    <row r="7" spans="1:89" ht="11.25">
      <c r="A7" s="5" t="s">
        <v>400</v>
      </c>
      <c r="B7" s="2">
        <v>3</v>
      </c>
      <c r="C7" s="3" t="s">
        <v>42</v>
      </c>
      <c r="D7" s="4" t="s">
        <v>141</v>
      </c>
      <c r="E7" s="1" t="s">
        <v>375</v>
      </c>
      <c r="F7" s="4" t="s">
        <v>142</v>
      </c>
      <c r="G7" s="2" t="s">
        <v>143</v>
      </c>
      <c r="H7" s="6">
        <v>1.1590624541820473</v>
      </c>
      <c r="I7" s="6">
        <v>0.82363250806962607</v>
      </c>
      <c r="J7" s="6">
        <v>1.055144498099468</v>
      </c>
      <c r="K7" s="6">
        <v>0.88858926557121232</v>
      </c>
      <c r="L7" s="6">
        <v>3.9264287259223534</v>
      </c>
      <c r="M7" s="6">
        <v>1.1738915715322169</v>
      </c>
      <c r="N7" s="6">
        <v>0.94561586278632515</v>
      </c>
      <c r="O7" s="6">
        <v>1.2018435485046448</v>
      </c>
      <c r="P7" s="7">
        <v>0.89435777684448126</v>
      </c>
      <c r="Q7" s="6">
        <v>1.0023273864709914</v>
      </c>
      <c r="R7" s="7">
        <v>1.0383844601243795</v>
      </c>
      <c r="S7" s="6">
        <v>6.2564206062630392</v>
      </c>
      <c r="T7" s="16">
        <v>1</v>
      </c>
      <c r="U7" s="16">
        <v>1</v>
      </c>
      <c r="V7" s="17">
        <v>1</v>
      </c>
      <c r="W7" s="17">
        <v>1</v>
      </c>
      <c r="X7" s="16">
        <v>0</v>
      </c>
      <c r="Y7" s="16">
        <v>1</v>
      </c>
      <c r="Z7" s="16">
        <v>0</v>
      </c>
      <c r="AA7" s="16">
        <v>5</v>
      </c>
      <c r="AB7" s="6">
        <v>2.298007050866969</v>
      </c>
      <c r="AC7" s="6">
        <v>1.3707635717829867</v>
      </c>
      <c r="AD7" s="6">
        <v>1.0436972340857651</v>
      </c>
      <c r="AE7" s="24">
        <v>1.0270010027708265</v>
      </c>
      <c r="AF7" s="23">
        <v>0.97050792707585531</v>
      </c>
      <c r="AG7" s="24">
        <v>0.91722398885151191</v>
      </c>
      <c r="AH7" s="24">
        <v>1.1497206458710207</v>
      </c>
      <c r="AI7" s="6">
        <v>0</v>
      </c>
      <c r="AJ7" s="6">
        <v>5.1081507986549797</v>
      </c>
      <c r="AK7" s="8">
        <v>1.0909835283363689</v>
      </c>
      <c r="AL7" s="6">
        <v>0</v>
      </c>
      <c r="AM7" s="6">
        <v>0</v>
      </c>
      <c r="AN7" s="6">
        <v>0</v>
      </c>
      <c r="AO7" s="6">
        <v>1.0909835283363689</v>
      </c>
      <c r="AP7" s="6">
        <v>1.2524190934255188</v>
      </c>
      <c r="AQ7" s="6">
        <v>0.96358062213649187</v>
      </c>
      <c r="AR7" s="6">
        <v>0</v>
      </c>
      <c r="AS7" s="6">
        <v>0.89642052494135838</v>
      </c>
      <c r="AT7" s="6">
        <v>0</v>
      </c>
      <c r="AU7" s="6">
        <v>0</v>
      </c>
      <c r="AV7" s="6">
        <v>3.112420240503369</v>
      </c>
      <c r="AW7" s="6">
        <v>0</v>
      </c>
      <c r="AX7" s="6">
        <v>0</v>
      </c>
      <c r="AY7" s="6">
        <v>0</v>
      </c>
      <c r="AZ7" s="6">
        <v>0</v>
      </c>
      <c r="BA7" s="6">
        <v>0</v>
      </c>
      <c r="BB7" s="6">
        <v>0</v>
      </c>
      <c r="BC7" s="6">
        <v>0</v>
      </c>
      <c r="BD7" s="6">
        <v>0</v>
      </c>
      <c r="BE7" s="6">
        <v>0</v>
      </c>
      <c r="BF7" s="6">
        <v>0</v>
      </c>
      <c r="BG7" s="6">
        <v>0.97726481558087031</v>
      </c>
      <c r="BH7" s="6">
        <v>0.97726481558087031</v>
      </c>
      <c r="BI7" s="6">
        <v>0</v>
      </c>
      <c r="BJ7" s="6">
        <v>0</v>
      </c>
      <c r="BK7" s="6">
        <v>0</v>
      </c>
      <c r="BL7" s="6">
        <v>0</v>
      </c>
      <c r="BM7" s="6">
        <v>0</v>
      </c>
      <c r="BN7" s="6">
        <v>0</v>
      </c>
      <c r="BO7" s="6">
        <v>0</v>
      </c>
      <c r="BP7" s="6">
        <v>0</v>
      </c>
      <c r="BQ7" s="6">
        <v>0.85129845730894427</v>
      </c>
      <c r="BR7" s="6">
        <v>0</v>
      </c>
      <c r="BS7" s="6">
        <v>0.90986573581944896</v>
      </c>
      <c r="BT7" s="6">
        <v>1.0568577298099817</v>
      </c>
      <c r="BU7" s="6">
        <v>0.85367095575492058</v>
      </c>
      <c r="BV7" s="6">
        <v>0.80678827848255541</v>
      </c>
      <c r="BW7" s="6">
        <v>0</v>
      </c>
      <c r="BX7" s="6">
        <v>0.85396275028871016</v>
      </c>
      <c r="BY7" s="6">
        <v>1.2486463213505372</v>
      </c>
      <c r="BZ7" s="6">
        <v>0.85424005022938398</v>
      </c>
      <c r="CA7" s="6">
        <v>1.2019868182843667</v>
      </c>
      <c r="CB7" s="6">
        <v>0.9365935515734708</v>
      </c>
      <c r="CC7" s="6">
        <v>9.5739106489023218</v>
      </c>
      <c r="CD7" s="6">
        <v>0</v>
      </c>
      <c r="CE7" s="6">
        <v>1.1128181563091208</v>
      </c>
      <c r="CF7" s="6">
        <v>0.93629845643668208</v>
      </c>
      <c r="CG7" s="6">
        <v>1.1286316075289657</v>
      </c>
      <c r="CH7" s="6">
        <v>0.81498668517392547</v>
      </c>
      <c r="CI7" s="6">
        <v>1.1395902858226743</v>
      </c>
      <c r="CJ7" s="6">
        <v>5.1323251912713683</v>
      </c>
      <c r="CK7" s="6">
        <v>36.54866812721766</v>
      </c>
    </row>
    <row r="8" spans="1:89" ht="11.25">
      <c r="A8" s="5" t="s">
        <v>401</v>
      </c>
      <c r="B8" s="2">
        <v>4</v>
      </c>
      <c r="C8" s="3" t="s">
        <v>42</v>
      </c>
      <c r="D8" s="4" t="s">
        <v>223</v>
      </c>
      <c r="E8" s="1" t="s">
        <v>375</v>
      </c>
      <c r="F8" s="4" t="s">
        <v>224</v>
      </c>
      <c r="G8" s="2" t="s">
        <v>225</v>
      </c>
      <c r="H8" s="6">
        <v>0.99919584959345742</v>
      </c>
      <c r="I8" s="6">
        <v>1.5329315401490942</v>
      </c>
      <c r="J8" s="6">
        <v>1.0713858923103552</v>
      </c>
      <c r="K8" s="6">
        <v>0</v>
      </c>
      <c r="L8" s="6">
        <v>3.6035132820529068</v>
      </c>
      <c r="M8" s="6">
        <v>1.4279624830443176</v>
      </c>
      <c r="N8" s="6">
        <v>1.6527550114181713</v>
      </c>
      <c r="O8" s="6">
        <v>1.4134294561855381</v>
      </c>
      <c r="P8" s="7">
        <v>1.0142477201694402</v>
      </c>
      <c r="Q8" s="6">
        <v>1.0060400159923202</v>
      </c>
      <c r="R8" s="7">
        <v>0.79186023618654855</v>
      </c>
      <c r="S8" s="6">
        <v>7.3062949229963348</v>
      </c>
      <c r="T8" s="16">
        <v>0</v>
      </c>
      <c r="U8" s="16">
        <v>0</v>
      </c>
      <c r="V8" s="17">
        <v>0</v>
      </c>
      <c r="W8" s="17">
        <v>0</v>
      </c>
      <c r="X8" s="16">
        <v>0</v>
      </c>
      <c r="Y8" s="16">
        <v>0</v>
      </c>
      <c r="Z8" s="16">
        <v>0</v>
      </c>
      <c r="AA8" s="16">
        <v>0</v>
      </c>
      <c r="AB8" s="6">
        <v>0</v>
      </c>
      <c r="AC8" s="6">
        <v>0</v>
      </c>
      <c r="AD8" s="6">
        <v>0.74600047657644708</v>
      </c>
      <c r="AE8" s="24">
        <v>0</v>
      </c>
      <c r="AF8" s="23">
        <v>0</v>
      </c>
      <c r="AG8" s="24">
        <v>0</v>
      </c>
      <c r="AH8" s="24">
        <v>0</v>
      </c>
      <c r="AI8" s="6">
        <v>1.4884920350318864</v>
      </c>
      <c r="AJ8" s="6">
        <v>2.2344925116083334</v>
      </c>
      <c r="AK8" s="8">
        <v>0.98288809260290999</v>
      </c>
      <c r="AL8" s="6">
        <v>0</v>
      </c>
      <c r="AM8" s="6">
        <v>0</v>
      </c>
      <c r="AN8" s="6">
        <v>0</v>
      </c>
      <c r="AO8" s="6">
        <v>0.98288809260290999</v>
      </c>
      <c r="AP8" s="6">
        <v>0.99184359912046172</v>
      </c>
      <c r="AQ8" s="6">
        <v>0</v>
      </c>
      <c r="AR8" s="6">
        <v>0</v>
      </c>
      <c r="AS8" s="6">
        <v>0</v>
      </c>
      <c r="AT8" s="6">
        <v>0</v>
      </c>
      <c r="AU8" s="6">
        <v>0</v>
      </c>
      <c r="AV8" s="6">
        <v>0.99184359912046172</v>
      </c>
      <c r="AW8" s="6">
        <v>0</v>
      </c>
      <c r="AX8" s="6">
        <v>0</v>
      </c>
      <c r="AY8" s="6">
        <v>0</v>
      </c>
      <c r="AZ8" s="6">
        <v>0</v>
      </c>
      <c r="BA8" s="6">
        <v>0</v>
      </c>
      <c r="BB8" s="6">
        <v>0</v>
      </c>
      <c r="BC8" s="6">
        <v>0</v>
      </c>
      <c r="BD8" s="6">
        <v>0</v>
      </c>
      <c r="BE8" s="6">
        <v>0</v>
      </c>
      <c r="BF8" s="6">
        <v>0</v>
      </c>
      <c r="BG8" s="6">
        <v>1.9126388703366246</v>
      </c>
      <c r="BH8" s="6">
        <v>1.9126388703366246</v>
      </c>
      <c r="BI8" s="6">
        <v>0</v>
      </c>
      <c r="BJ8" s="6">
        <v>0</v>
      </c>
      <c r="BK8" s="6">
        <v>0</v>
      </c>
      <c r="BL8" s="6">
        <v>0</v>
      </c>
      <c r="BM8" s="6">
        <v>0</v>
      </c>
      <c r="BN8" s="6">
        <v>0</v>
      </c>
      <c r="BO8" s="6">
        <v>0</v>
      </c>
      <c r="BP8" s="6">
        <v>0</v>
      </c>
      <c r="BQ8" s="6">
        <v>0</v>
      </c>
      <c r="BR8" s="6">
        <v>0</v>
      </c>
      <c r="BS8" s="6">
        <v>0</v>
      </c>
      <c r="BT8" s="6">
        <v>0</v>
      </c>
      <c r="BU8" s="6">
        <v>0</v>
      </c>
      <c r="BV8" s="6">
        <v>0</v>
      </c>
      <c r="BW8" s="6">
        <v>0</v>
      </c>
      <c r="BX8" s="6">
        <v>0</v>
      </c>
      <c r="BY8" s="6">
        <v>0.81295371605907352</v>
      </c>
      <c r="BZ8" s="6">
        <v>0</v>
      </c>
      <c r="CA8" s="6">
        <v>0</v>
      </c>
      <c r="CB8" s="6">
        <v>0</v>
      </c>
      <c r="CC8" s="6">
        <v>0.81295371605907352</v>
      </c>
      <c r="CD8" s="6">
        <v>0</v>
      </c>
      <c r="CE8" s="6">
        <v>0</v>
      </c>
      <c r="CF8" s="6">
        <v>0</v>
      </c>
      <c r="CG8" s="6">
        <v>0</v>
      </c>
      <c r="CH8" s="6">
        <v>0</v>
      </c>
      <c r="CI8" s="6">
        <v>0</v>
      </c>
      <c r="CJ8" s="6">
        <v>0</v>
      </c>
      <c r="CK8" s="6">
        <v>17.844624994776645</v>
      </c>
    </row>
    <row r="9" spans="1:89" ht="11.25">
      <c r="A9" s="5" t="s">
        <v>402</v>
      </c>
      <c r="B9" s="2">
        <v>5</v>
      </c>
      <c r="C9" s="3" t="s">
        <v>42</v>
      </c>
      <c r="D9" s="4" t="s">
        <v>64</v>
      </c>
      <c r="E9" s="1" t="s">
        <v>375</v>
      </c>
      <c r="F9" s="4" t="s">
        <v>65</v>
      </c>
      <c r="G9" s="2" t="s">
        <v>66</v>
      </c>
      <c r="H9" s="6">
        <v>1.1687234482590174</v>
      </c>
      <c r="I9" s="6">
        <v>0.87329345556804838</v>
      </c>
      <c r="J9" s="6">
        <v>1.0740646335259814</v>
      </c>
      <c r="K9" s="6">
        <v>1.5715643907489509</v>
      </c>
      <c r="L9" s="6">
        <v>4.6876459281019978</v>
      </c>
      <c r="M9" s="6">
        <v>1.3067341045518213</v>
      </c>
      <c r="N9" s="6">
        <v>1.0880324723627448</v>
      </c>
      <c r="O9" s="6">
        <v>1.3116404372087391</v>
      </c>
      <c r="P9" s="7">
        <v>1.1439250816184974</v>
      </c>
      <c r="Q9" s="6">
        <v>1.1505319919628625</v>
      </c>
      <c r="R9" s="7">
        <v>1.5003874050481421</v>
      </c>
      <c r="S9" s="6">
        <v>7.5012514927528073</v>
      </c>
      <c r="T9" s="16">
        <v>1</v>
      </c>
      <c r="U9" s="16">
        <v>1</v>
      </c>
      <c r="V9" s="16">
        <v>1</v>
      </c>
      <c r="W9" s="16">
        <v>1</v>
      </c>
      <c r="X9" s="16">
        <v>1</v>
      </c>
      <c r="Y9" s="16">
        <v>1</v>
      </c>
      <c r="Z9" s="16">
        <v>0</v>
      </c>
      <c r="AA9" s="16">
        <v>6</v>
      </c>
      <c r="AB9" s="6">
        <v>2.7576084610403626</v>
      </c>
      <c r="AC9" s="6">
        <v>1.5125261139353048</v>
      </c>
      <c r="AD9" s="6">
        <v>1.1128747419686258</v>
      </c>
      <c r="AE9" s="24">
        <v>0.9633683107274591</v>
      </c>
      <c r="AF9" s="23">
        <v>0.94094061359063541</v>
      </c>
      <c r="AG9" s="24">
        <v>1.1831534087053137</v>
      </c>
      <c r="AH9" s="24">
        <v>0.92858842516618767</v>
      </c>
      <c r="AI9" s="6">
        <v>0</v>
      </c>
      <c r="AJ9" s="6">
        <v>5.1289255001582221</v>
      </c>
      <c r="AK9" s="8">
        <v>1.3751284572364393</v>
      </c>
      <c r="AL9" s="6">
        <v>0</v>
      </c>
      <c r="AM9" s="6">
        <v>0</v>
      </c>
      <c r="AN9" s="6">
        <v>1.4965392156919166</v>
      </c>
      <c r="AO9" s="6">
        <v>2.8716676729283561</v>
      </c>
      <c r="AP9" s="6">
        <v>0.96746845179560592</v>
      </c>
      <c r="AQ9" s="6">
        <v>0</v>
      </c>
      <c r="AR9" s="6">
        <v>0</v>
      </c>
      <c r="AS9" s="6">
        <v>0</v>
      </c>
      <c r="AT9" s="6">
        <v>0</v>
      </c>
      <c r="AU9" s="6">
        <v>0</v>
      </c>
      <c r="AV9" s="6">
        <v>0.96746845179560592</v>
      </c>
      <c r="AW9" s="6">
        <v>0</v>
      </c>
      <c r="AX9" s="6">
        <v>0</v>
      </c>
      <c r="AY9" s="6">
        <v>0</v>
      </c>
      <c r="AZ9" s="6">
        <v>0</v>
      </c>
      <c r="BA9" s="6">
        <v>0</v>
      </c>
      <c r="BB9" s="6">
        <v>0</v>
      </c>
      <c r="BC9" s="6">
        <v>0</v>
      </c>
      <c r="BD9" s="6">
        <v>0</v>
      </c>
      <c r="BE9" s="6">
        <v>0</v>
      </c>
      <c r="BF9" s="6">
        <v>0</v>
      </c>
      <c r="BG9" s="6">
        <v>1.0159953658190393</v>
      </c>
      <c r="BH9" s="6">
        <v>1.0159953658190393</v>
      </c>
      <c r="BI9" s="6">
        <v>0</v>
      </c>
      <c r="BJ9" s="6">
        <v>0</v>
      </c>
      <c r="BK9" s="6">
        <v>0.84302465782751979</v>
      </c>
      <c r="BL9" s="6">
        <v>0.93035953538862426</v>
      </c>
      <c r="BM9" s="6">
        <v>0</v>
      </c>
      <c r="BN9" s="6">
        <v>0</v>
      </c>
      <c r="BO9" s="6">
        <v>0</v>
      </c>
      <c r="BP9" s="6">
        <v>0.8160541731270281</v>
      </c>
      <c r="BQ9" s="6">
        <v>1.1796784006762342</v>
      </c>
      <c r="BR9" s="6">
        <v>0</v>
      </c>
      <c r="BS9" s="6">
        <v>1.3196720211895561</v>
      </c>
      <c r="BT9" s="6">
        <v>0.92740480620895727</v>
      </c>
      <c r="BU9" s="6">
        <v>1.7838655679268662</v>
      </c>
      <c r="BV9" s="6">
        <v>0</v>
      </c>
      <c r="BW9" s="6">
        <v>0</v>
      </c>
      <c r="BX9" s="6">
        <v>1.1497726864377622</v>
      </c>
      <c r="BY9" s="6">
        <v>0.77538158709909466</v>
      </c>
      <c r="BZ9" s="6">
        <v>0.93392121568582298</v>
      </c>
      <c r="CA9" s="6">
        <v>1.2039987655924349</v>
      </c>
      <c r="CB9" s="6">
        <v>1.4814478702527838</v>
      </c>
      <c r="CC9" s="6">
        <v>13.344581287412684</v>
      </c>
      <c r="CD9" s="6">
        <v>1.0922433147172534</v>
      </c>
      <c r="CE9" s="6">
        <v>1.2522783752679483</v>
      </c>
      <c r="CF9" s="6">
        <v>0.99207700076437089</v>
      </c>
      <c r="CG9" s="6">
        <v>0.89194931976728042</v>
      </c>
      <c r="CH9" s="6">
        <v>0</v>
      </c>
      <c r="CI9" s="6">
        <v>1.3964945834199671</v>
      </c>
      <c r="CJ9" s="6">
        <v>5.6250425939368203</v>
      </c>
      <c r="CK9" s="6">
        <v>42.655104406840842</v>
      </c>
    </row>
    <row r="10" spans="1:89" ht="11.25">
      <c r="A10" s="5" t="s">
        <v>403</v>
      </c>
      <c r="B10" s="2">
        <v>6</v>
      </c>
      <c r="C10" s="3" t="s">
        <v>42</v>
      </c>
      <c r="D10" s="4" t="s">
        <v>153</v>
      </c>
      <c r="E10" s="1" t="s">
        <v>375</v>
      </c>
      <c r="F10" s="4" t="s">
        <v>154</v>
      </c>
      <c r="G10" s="2" t="s">
        <v>155</v>
      </c>
      <c r="H10" s="6">
        <v>0.82076673387957488</v>
      </c>
      <c r="I10" s="6">
        <v>0</v>
      </c>
      <c r="J10" s="6">
        <v>1.2580108429987136</v>
      </c>
      <c r="K10" s="6">
        <v>0</v>
      </c>
      <c r="L10" s="6">
        <v>2.0787775768782883</v>
      </c>
      <c r="M10" s="6">
        <v>0.81804172853092094</v>
      </c>
      <c r="N10" s="6">
        <v>0</v>
      </c>
      <c r="O10" s="6">
        <v>0.83602081604354095</v>
      </c>
      <c r="P10" s="7">
        <v>0.92907180692007985</v>
      </c>
      <c r="Q10" s="6">
        <v>0.91938875555318367</v>
      </c>
      <c r="R10" s="7">
        <v>0.82767837544277767</v>
      </c>
      <c r="S10" s="6">
        <v>4.3302014824905033</v>
      </c>
      <c r="T10" s="16">
        <v>1</v>
      </c>
      <c r="U10" s="16">
        <v>0</v>
      </c>
      <c r="V10" s="17">
        <v>0</v>
      </c>
      <c r="W10" s="17">
        <v>0</v>
      </c>
      <c r="X10" s="16">
        <v>0</v>
      </c>
      <c r="Y10" s="16">
        <v>0</v>
      </c>
      <c r="Z10" s="16">
        <v>0</v>
      </c>
      <c r="AA10" s="16">
        <v>1</v>
      </c>
      <c r="AB10" s="6">
        <v>0.45960141017339379</v>
      </c>
      <c r="AC10" s="6">
        <v>0.80371340317371309</v>
      </c>
      <c r="AD10" s="6">
        <v>0</v>
      </c>
      <c r="AE10" s="24">
        <v>0</v>
      </c>
      <c r="AF10" s="23">
        <v>0</v>
      </c>
      <c r="AG10" s="24">
        <v>0</v>
      </c>
      <c r="AH10" s="24">
        <v>0</v>
      </c>
      <c r="AI10" s="6">
        <v>0</v>
      </c>
      <c r="AJ10" s="6">
        <v>0</v>
      </c>
      <c r="AK10" s="8">
        <v>0.78021307658702299</v>
      </c>
      <c r="AL10" s="6">
        <v>0</v>
      </c>
      <c r="AM10" s="6">
        <v>0</v>
      </c>
      <c r="AN10" s="6">
        <v>0</v>
      </c>
      <c r="AO10" s="6">
        <v>0.78021307658702299</v>
      </c>
      <c r="AP10" s="6">
        <v>0</v>
      </c>
      <c r="AQ10" s="6">
        <v>0</v>
      </c>
      <c r="AR10" s="6">
        <v>0</v>
      </c>
      <c r="AS10" s="6">
        <v>0</v>
      </c>
      <c r="AT10" s="6">
        <v>0</v>
      </c>
      <c r="AU10" s="6">
        <v>0</v>
      </c>
      <c r="AV10" s="6">
        <v>0</v>
      </c>
      <c r="AW10" s="6">
        <v>0</v>
      </c>
      <c r="AX10" s="6">
        <v>0</v>
      </c>
      <c r="AY10" s="6">
        <v>0</v>
      </c>
      <c r="AZ10" s="6">
        <v>0</v>
      </c>
      <c r="BA10" s="6">
        <v>0</v>
      </c>
      <c r="BB10" s="6">
        <v>0</v>
      </c>
      <c r="BC10" s="6">
        <v>0</v>
      </c>
      <c r="BD10" s="6">
        <v>0</v>
      </c>
      <c r="BE10" s="6">
        <v>0</v>
      </c>
      <c r="BF10" s="6">
        <v>0</v>
      </c>
      <c r="BG10" s="6">
        <v>0</v>
      </c>
      <c r="BH10" s="6">
        <v>0</v>
      </c>
      <c r="BI10" s="6">
        <v>0</v>
      </c>
      <c r="BJ10" s="6">
        <v>0</v>
      </c>
      <c r="BK10" s="6">
        <v>0</v>
      </c>
      <c r="BL10" s="6">
        <v>0</v>
      </c>
      <c r="BM10" s="6">
        <v>0</v>
      </c>
      <c r="BN10" s="6">
        <v>0</v>
      </c>
      <c r="BO10" s="6">
        <v>0</v>
      </c>
      <c r="BP10" s="6">
        <v>0</v>
      </c>
      <c r="BQ10" s="6">
        <v>0</v>
      </c>
      <c r="BR10" s="6">
        <v>0</v>
      </c>
      <c r="BS10" s="6">
        <v>0</v>
      </c>
      <c r="BT10" s="6">
        <v>0</v>
      </c>
      <c r="BU10" s="6">
        <v>0</v>
      </c>
      <c r="BV10" s="6">
        <v>0</v>
      </c>
      <c r="BW10" s="6">
        <v>0</v>
      </c>
      <c r="BX10" s="6">
        <v>1.2379426254778192</v>
      </c>
      <c r="BY10" s="6">
        <v>0.81479435067461281</v>
      </c>
      <c r="BZ10" s="6">
        <v>0</v>
      </c>
      <c r="CA10" s="6">
        <v>0</v>
      </c>
      <c r="CB10" s="6">
        <v>0</v>
      </c>
      <c r="CC10" s="6">
        <v>2.0527369761524321</v>
      </c>
      <c r="CD10" s="6">
        <v>0</v>
      </c>
      <c r="CE10" s="6">
        <v>0</v>
      </c>
      <c r="CF10" s="6">
        <v>0</v>
      </c>
      <c r="CG10" s="6">
        <v>0</v>
      </c>
      <c r="CH10" s="6">
        <v>0</v>
      </c>
      <c r="CI10" s="6">
        <v>0.94231877125342767</v>
      </c>
      <c r="CJ10" s="6">
        <v>0.94231877125342767</v>
      </c>
      <c r="CK10" s="6">
        <v>10.987961286535386</v>
      </c>
    </row>
    <row r="11" spans="1:89" ht="11.25">
      <c r="A11" s="5" t="s">
        <v>404</v>
      </c>
      <c r="B11" s="2">
        <v>7</v>
      </c>
      <c r="C11" s="3" t="s">
        <v>42</v>
      </c>
      <c r="D11" s="4" t="s">
        <v>49</v>
      </c>
      <c r="E11" s="1" t="s">
        <v>375</v>
      </c>
      <c r="F11" s="4" t="s">
        <v>50</v>
      </c>
      <c r="G11" s="2" t="s">
        <v>51</v>
      </c>
      <c r="H11" s="6">
        <v>0.74508424826797126</v>
      </c>
      <c r="I11" s="6">
        <v>0</v>
      </c>
      <c r="J11" s="6">
        <v>0.93491697655612593</v>
      </c>
      <c r="K11" s="6">
        <v>0</v>
      </c>
      <c r="L11" s="6">
        <v>1.6800012248240972</v>
      </c>
      <c r="M11" s="6">
        <v>0.7833409435485964</v>
      </c>
      <c r="N11" s="6">
        <v>0.81540335756808191</v>
      </c>
      <c r="O11" s="6">
        <v>0.77034359747796655</v>
      </c>
      <c r="P11" s="7">
        <v>0.85749312923421717</v>
      </c>
      <c r="Q11" s="6">
        <v>0.90269318779072483</v>
      </c>
      <c r="R11" s="7">
        <v>0.82580857189107748</v>
      </c>
      <c r="S11" s="6">
        <v>4.9550827875106638</v>
      </c>
      <c r="T11" s="16">
        <v>1</v>
      </c>
      <c r="U11" s="16">
        <v>0</v>
      </c>
      <c r="V11" s="17">
        <v>0</v>
      </c>
      <c r="W11" s="17">
        <v>0</v>
      </c>
      <c r="X11" s="16">
        <v>0</v>
      </c>
      <c r="Y11" s="16">
        <v>0</v>
      </c>
      <c r="Z11" s="16">
        <v>0</v>
      </c>
      <c r="AA11" s="16">
        <v>1</v>
      </c>
      <c r="AB11" s="6">
        <v>0.45960141017339379</v>
      </c>
      <c r="AC11" s="6">
        <v>0.80371340317371309</v>
      </c>
      <c r="AD11" s="6">
        <v>0</v>
      </c>
      <c r="AE11" s="24">
        <v>0</v>
      </c>
      <c r="AF11" s="23">
        <v>0</v>
      </c>
      <c r="AG11" s="24">
        <v>0</v>
      </c>
      <c r="AH11" s="24">
        <v>0.94996812050872581</v>
      </c>
      <c r="AI11" s="6">
        <v>0</v>
      </c>
      <c r="AJ11" s="6">
        <v>0.94996812050872581</v>
      </c>
      <c r="AK11" s="8">
        <v>0</v>
      </c>
      <c r="AL11" s="6">
        <v>0</v>
      </c>
      <c r="AM11" s="6">
        <v>0</v>
      </c>
      <c r="AN11" s="6">
        <v>0</v>
      </c>
      <c r="AO11" s="6">
        <v>0</v>
      </c>
      <c r="AP11" s="6">
        <v>0</v>
      </c>
      <c r="AQ11" s="6">
        <v>0</v>
      </c>
      <c r="AR11" s="6">
        <v>0</v>
      </c>
      <c r="AS11" s="6">
        <v>0</v>
      </c>
      <c r="AT11" s="6">
        <v>0</v>
      </c>
      <c r="AU11" s="6">
        <v>0</v>
      </c>
      <c r="AV11" s="6">
        <v>0</v>
      </c>
      <c r="AW11" s="6">
        <v>0</v>
      </c>
      <c r="AX11" s="6">
        <v>0</v>
      </c>
      <c r="AY11" s="6">
        <v>0</v>
      </c>
      <c r="AZ11" s="6">
        <v>0</v>
      </c>
      <c r="BA11" s="6">
        <v>0</v>
      </c>
      <c r="BB11" s="6">
        <v>0</v>
      </c>
      <c r="BC11" s="6">
        <v>0</v>
      </c>
      <c r="BD11" s="6">
        <v>0</v>
      </c>
      <c r="BE11" s="6">
        <v>0</v>
      </c>
      <c r="BF11" s="6">
        <v>0</v>
      </c>
      <c r="BG11" s="6">
        <v>0</v>
      </c>
      <c r="BH11" s="6">
        <v>0</v>
      </c>
      <c r="BI11" s="6">
        <v>0</v>
      </c>
      <c r="BJ11" s="6">
        <v>0</v>
      </c>
      <c r="BK11" s="6">
        <v>0</v>
      </c>
      <c r="BL11" s="6">
        <v>0</v>
      </c>
      <c r="BM11" s="6">
        <v>0</v>
      </c>
      <c r="BN11" s="6">
        <v>0</v>
      </c>
      <c r="BO11" s="6">
        <v>0</v>
      </c>
      <c r="BP11" s="6">
        <v>0</v>
      </c>
      <c r="BQ11" s="6">
        <v>0</v>
      </c>
      <c r="BR11" s="6">
        <v>0</v>
      </c>
      <c r="BS11" s="6">
        <v>0</v>
      </c>
      <c r="BT11" s="6">
        <v>0.67976944690601049</v>
      </c>
      <c r="BU11" s="6">
        <v>1.0035714162053191</v>
      </c>
      <c r="BV11" s="6">
        <v>1.1176385003107849</v>
      </c>
      <c r="BW11" s="6">
        <v>0</v>
      </c>
      <c r="BX11" s="6">
        <v>1.1117506847538214</v>
      </c>
      <c r="BY11" s="6">
        <v>0.87653927550497968</v>
      </c>
      <c r="BZ11" s="6">
        <v>0</v>
      </c>
      <c r="CA11" s="6">
        <v>0</v>
      </c>
      <c r="CB11" s="6">
        <v>0</v>
      </c>
      <c r="CC11" s="6">
        <v>4.7892693236809158</v>
      </c>
      <c r="CD11" s="6">
        <v>0</v>
      </c>
      <c r="CE11" s="6">
        <v>1.1723788973668894</v>
      </c>
      <c r="CF11" s="6">
        <v>0.83826769671261214</v>
      </c>
      <c r="CG11" s="6">
        <v>0.89546967991632964</v>
      </c>
      <c r="CH11" s="6">
        <v>0</v>
      </c>
      <c r="CI11" s="6">
        <v>0.96592330389861603</v>
      </c>
      <c r="CJ11" s="6">
        <v>3.8720395778944474</v>
      </c>
      <c r="CK11" s="6">
        <v>17.050074437592563</v>
      </c>
    </row>
    <row r="12" spans="1:89" ht="11.25">
      <c r="A12" s="5" t="s">
        <v>405</v>
      </c>
      <c r="B12" s="2">
        <v>8</v>
      </c>
      <c r="C12" s="3" t="s">
        <v>42</v>
      </c>
      <c r="D12" s="4" t="s">
        <v>85</v>
      </c>
      <c r="E12" s="1" t="s">
        <v>375</v>
      </c>
      <c r="F12" s="4" t="s">
        <v>86</v>
      </c>
      <c r="G12" s="2" t="s">
        <v>87</v>
      </c>
      <c r="H12" s="6">
        <v>0.91588936194234316</v>
      </c>
      <c r="I12" s="6">
        <v>0</v>
      </c>
      <c r="J12" s="6">
        <v>0.93187609310725461</v>
      </c>
      <c r="K12" s="6">
        <v>0</v>
      </c>
      <c r="L12" s="6">
        <v>1.8477654550495979</v>
      </c>
      <c r="M12" s="6">
        <v>0.82361660874119602</v>
      </c>
      <c r="N12" s="6">
        <v>0</v>
      </c>
      <c r="O12" s="6">
        <v>0.82697086097995476</v>
      </c>
      <c r="P12" s="7">
        <v>0</v>
      </c>
      <c r="Q12" s="6">
        <v>0</v>
      </c>
      <c r="R12" s="7">
        <v>0</v>
      </c>
      <c r="S12" s="6">
        <v>1.6505874697211507</v>
      </c>
      <c r="T12" s="16">
        <v>1</v>
      </c>
      <c r="U12" s="16">
        <v>0</v>
      </c>
      <c r="V12" s="17">
        <v>0</v>
      </c>
      <c r="W12" s="17">
        <v>0</v>
      </c>
      <c r="X12" s="16">
        <v>0</v>
      </c>
      <c r="Y12" s="16">
        <v>0</v>
      </c>
      <c r="Z12" s="16">
        <v>0</v>
      </c>
      <c r="AA12" s="16">
        <v>1</v>
      </c>
      <c r="AB12" s="6">
        <v>0.45960141017339379</v>
      </c>
      <c r="AC12" s="6">
        <v>0.80371340317371309</v>
      </c>
      <c r="AD12" s="6">
        <v>0</v>
      </c>
      <c r="AE12" s="24">
        <v>0</v>
      </c>
      <c r="AF12" s="23">
        <v>0</v>
      </c>
      <c r="AG12" s="24">
        <v>0</v>
      </c>
      <c r="AH12" s="24">
        <v>0.83090807756165219</v>
      </c>
      <c r="AI12" s="6">
        <v>0</v>
      </c>
      <c r="AJ12" s="6">
        <v>0.83090807756165219</v>
      </c>
      <c r="AK12" s="8">
        <v>0</v>
      </c>
      <c r="AL12" s="6">
        <v>0</v>
      </c>
      <c r="AM12" s="6">
        <v>0</v>
      </c>
      <c r="AN12" s="6">
        <v>0</v>
      </c>
      <c r="AO12" s="6">
        <v>0</v>
      </c>
      <c r="AP12" s="6">
        <v>0</v>
      </c>
      <c r="AQ12" s="6">
        <v>0</v>
      </c>
      <c r="AR12" s="6">
        <v>0</v>
      </c>
      <c r="AS12" s="6">
        <v>0</v>
      </c>
      <c r="AT12" s="6">
        <v>0</v>
      </c>
      <c r="AU12" s="6">
        <v>0</v>
      </c>
      <c r="AV12" s="6">
        <v>0</v>
      </c>
      <c r="AW12" s="6">
        <v>0</v>
      </c>
      <c r="AX12" s="6">
        <v>0</v>
      </c>
      <c r="AY12" s="6">
        <v>0</v>
      </c>
      <c r="AZ12" s="6">
        <v>0</v>
      </c>
      <c r="BA12" s="6">
        <v>0</v>
      </c>
      <c r="BB12" s="6">
        <v>0</v>
      </c>
      <c r="BC12" s="6">
        <v>0</v>
      </c>
      <c r="BD12" s="6">
        <v>0</v>
      </c>
      <c r="BE12" s="6">
        <v>0</v>
      </c>
      <c r="BF12" s="6">
        <v>0</v>
      </c>
      <c r="BG12" s="6">
        <v>0</v>
      </c>
      <c r="BH12" s="6">
        <v>0</v>
      </c>
      <c r="BI12" s="6">
        <v>0</v>
      </c>
      <c r="BJ12" s="6">
        <v>0</v>
      </c>
      <c r="BK12" s="6">
        <v>0</v>
      </c>
      <c r="BL12" s="6">
        <v>0</v>
      </c>
      <c r="BM12" s="6">
        <v>0</v>
      </c>
      <c r="BN12" s="6">
        <v>0</v>
      </c>
      <c r="BO12" s="6">
        <v>0</v>
      </c>
      <c r="BP12" s="6">
        <v>0</v>
      </c>
      <c r="BQ12" s="6">
        <v>0</v>
      </c>
      <c r="BR12" s="6">
        <v>0</v>
      </c>
      <c r="BS12" s="6">
        <v>0</v>
      </c>
      <c r="BT12" s="6">
        <v>0</v>
      </c>
      <c r="BU12" s="6">
        <v>0</v>
      </c>
      <c r="BV12" s="6">
        <v>0</v>
      </c>
      <c r="BW12" s="6">
        <v>0</v>
      </c>
      <c r="BX12" s="6">
        <v>0</v>
      </c>
      <c r="BY12" s="6">
        <v>0</v>
      </c>
      <c r="BZ12" s="6">
        <v>0</v>
      </c>
      <c r="CA12" s="6">
        <v>0</v>
      </c>
      <c r="CB12" s="6">
        <v>0.87049410468561961</v>
      </c>
      <c r="CC12" s="6">
        <v>0.87049410468561961</v>
      </c>
      <c r="CD12" s="6">
        <v>0</v>
      </c>
      <c r="CE12" s="6">
        <v>1.3351947322584161</v>
      </c>
      <c r="CF12" s="6">
        <v>0.98947956693546202</v>
      </c>
      <c r="CG12" s="6">
        <v>0.82305939201053435</v>
      </c>
      <c r="CH12" s="6">
        <v>0</v>
      </c>
      <c r="CI12" s="6">
        <v>0.87073962090774826</v>
      </c>
      <c r="CJ12" s="6">
        <v>4.0184733121121603</v>
      </c>
      <c r="CK12" s="6">
        <v>10.021941822303894</v>
      </c>
    </row>
    <row r="13" spans="1:89" ht="11.25">
      <c r="A13" s="5" t="s">
        <v>406</v>
      </c>
      <c r="B13" s="2">
        <v>9</v>
      </c>
      <c r="C13" s="3" t="s">
        <v>42</v>
      </c>
      <c r="D13" s="4" t="s">
        <v>174</v>
      </c>
      <c r="E13" s="1" t="s">
        <v>375</v>
      </c>
      <c r="F13" s="4" t="s">
        <v>175</v>
      </c>
      <c r="G13" s="2" t="s">
        <v>176</v>
      </c>
      <c r="H13" s="6">
        <v>1.2703768844133816</v>
      </c>
      <c r="I13" s="6">
        <v>0.9232573994051323</v>
      </c>
      <c r="J13" s="6">
        <v>1.2304609986237389</v>
      </c>
      <c r="K13" s="6">
        <v>1.1690046963411143</v>
      </c>
      <c r="L13" s="6">
        <v>4.5930999787833677</v>
      </c>
      <c r="M13" s="6">
        <v>0.94707643869399916</v>
      </c>
      <c r="N13" s="6">
        <v>0.89476909534577431</v>
      </c>
      <c r="O13" s="6">
        <v>0.95093545702712901</v>
      </c>
      <c r="P13" s="7">
        <v>0.95245376286753169</v>
      </c>
      <c r="Q13" s="6">
        <v>0.99019668104870984</v>
      </c>
      <c r="R13" s="7">
        <v>1.0893769982337427</v>
      </c>
      <c r="S13" s="6">
        <v>5.8248084332168863</v>
      </c>
      <c r="T13" s="16">
        <v>1</v>
      </c>
      <c r="U13" s="16">
        <v>1</v>
      </c>
      <c r="V13" s="16">
        <v>1</v>
      </c>
      <c r="W13" s="16">
        <v>1</v>
      </c>
      <c r="X13" s="16">
        <v>1</v>
      </c>
      <c r="Y13" s="16">
        <v>1</v>
      </c>
      <c r="Z13" s="16">
        <v>1</v>
      </c>
      <c r="AA13" s="16">
        <v>7</v>
      </c>
      <c r="AB13" s="6">
        <v>3.2172098712137567</v>
      </c>
      <c r="AC13" s="6">
        <v>1.6542886560876235</v>
      </c>
      <c r="AD13" s="6">
        <v>1.1483656229589418</v>
      </c>
      <c r="AE13" s="24">
        <v>1.3977091624532754</v>
      </c>
      <c r="AF13" s="23">
        <v>0.9809207618533432</v>
      </c>
      <c r="AG13" s="24">
        <v>1.1645338802380261</v>
      </c>
      <c r="AH13" s="24">
        <v>1.6296423313863884</v>
      </c>
      <c r="AI13" s="6">
        <v>0.90104005405004239</v>
      </c>
      <c r="AJ13" s="6">
        <v>7.2222118129400172</v>
      </c>
      <c r="AK13" s="8">
        <v>1.1746117800074192</v>
      </c>
      <c r="AL13" s="6">
        <v>1.3555860952022167</v>
      </c>
      <c r="AM13" s="6">
        <v>1.205295700811021</v>
      </c>
      <c r="AN13" s="6">
        <v>0.92717596040529471</v>
      </c>
      <c r="AO13" s="6">
        <v>4.6626695364259518</v>
      </c>
      <c r="AP13" s="6">
        <v>1.2373432189064957</v>
      </c>
      <c r="AQ13" s="6">
        <v>1.2698445482993186</v>
      </c>
      <c r="AR13" s="6">
        <v>0</v>
      </c>
      <c r="AS13" s="6">
        <v>0.85750923134888102</v>
      </c>
      <c r="AT13" s="6">
        <v>0</v>
      </c>
      <c r="AU13" s="6">
        <v>1.0800744642562081</v>
      </c>
      <c r="AV13" s="6">
        <v>4.4447714628109036</v>
      </c>
      <c r="AW13" s="6">
        <v>0</v>
      </c>
      <c r="AX13" s="6">
        <v>0</v>
      </c>
      <c r="AY13" s="6">
        <v>0.8181942225713873</v>
      </c>
      <c r="AZ13" s="6">
        <v>0</v>
      </c>
      <c r="BA13" s="6">
        <v>1.1414213562373094</v>
      </c>
      <c r="BB13" s="6">
        <v>0</v>
      </c>
      <c r="BC13" s="6">
        <v>0</v>
      </c>
      <c r="BD13" s="6">
        <v>0</v>
      </c>
      <c r="BE13" s="6">
        <v>0</v>
      </c>
      <c r="BF13" s="6">
        <v>0</v>
      </c>
      <c r="BG13" s="6">
        <v>1.1093904415648816</v>
      </c>
      <c r="BH13" s="6">
        <v>3.0690060203735783</v>
      </c>
      <c r="BI13" s="6">
        <v>0</v>
      </c>
      <c r="BJ13" s="6">
        <v>0</v>
      </c>
      <c r="BK13" s="6">
        <v>0.89093240385436356</v>
      </c>
      <c r="BL13" s="6">
        <v>0.75028159159815933</v>
      </c>
      <c r="BM13" s="6">
        <v>0.88700637110131608</v>
      </c>
      <c r="BN13" s="6">
        <v>0</v>
      </c>
      <c r="BO13" s="6">
        <v>0</v>
      </c>
      <c r="BP13" s="6">
        <v>0.95623517257572377</v>
      </c>
      <c r="BQ13" s="6">
        <v>0.93282492156794394</v>
      </c>
      <c r="BR13" s="6">
        <v>0</v>
      </c>
      <c r="BS13" s="6">
        <v>0.90438709549426588</v>
      </c>
      <c r="BT13" s="6">
        <v>1.1002563332196396</v>
      </c>
      <c r="BU13" s="6">
        <v>0.91449329749135144</v>
      </c>
      <c r="BV13" s="6">
        <v>0.88533239930689478</v>
      </c>
      <c r="BW13" s="6">
        <v>1.1993489782940159</v>
      </c>
      <c r="BX13" s="6">
        <v>1.0942347788711193</v>
      </c>
      <c r="BY13" s="6">
        <v>1.2936717692692299</v>
      </c>
      <c r="BZ13" s="6">
        <v>1.3227822910844622</v>
      </c>
      <c r="CA13" s="6">
        <v>1.1405330711000052</v>
      </c>
      <c r="CB13" s="6">
        <v>1.0860959880633863</v>
      </c>
      <c r="CC13" s="6">
        <v>15.358416462891874</v>
      </c>
      <c r="CD13" s="6">
        <v>0.91171961791548095</v>
      </c>
      <c r="CE13" s="6">
        <v>0.88614528639395485</v>
      </c>
      <c r="CF13" s="6">
        <v>0.79041651614361219</v>
      </c>
      <c r="CG13" s="6">
        <v>0.92305202564365407</v>
      </c>
      <c r="CH13" s="6">
        <v>0</v>
      </c>
      <c r="CI13" s="6">
        <v>0.94632265732473042</v>
      </c>
      <c r="CJ13" s="6">
        <v>4.4576561034214324</v>
      </c>
      <c r="CK13" s="6">
        <v>51.286928466951636</v>
      </c>
    </row>
    <row r="14" spans="1:89" ht="11.25">
      <c r="A14" s="5" t="s">
        <v>407</v>
      </c>
      <c r="B14" s="2">
        <v>10</v>
      </c>
      <c r="C14" s="3" t="s">
        <v>42</v>
      </c>
      <c r="D14" s="4" t="s">
        <v>213</v>
      </c>
      <c r="E14" s="1" t="s">
        <v>375</v>
      </c>
      <c r="F14" s="4" t="s">
        <v>214</v>
      </c>
      <c r="G14" s="2" t="s">
        <v>215</v>
      </c>
      <c r="H14" s="6">
        <v>1.0866676616271274</v>
      </c>
      <c r="I14" s="6">
        <v>0</v>
      </c>
      <c r="J14" s="6">
        <v>0.95194592386980592</v>
      </c>
      <c r="K14" s="6">
        <v>0</v>
      </c>
      <c r="L14" s="6">
        <v>2.0386135854969329</v>
      </c>
      <c r="M14" s="6">
        <v>0.85956889744419451</v>
      </c>
      <c r="N14" s="6">
        <v>0</v>
      </c>
      <c r="O14" s="6">
        <v>0.8485515230546602</v>
      </c>
      <c r="P14" s="7">
        <v>0</v>
      </c>
      <c r="Q14" s="6">
        <v>0</v>
      </c>
      <c r="R14" s="7">
        <v>0.79213714953205894</v>
      </c>
      <c r="S14" s="6">
        <v>2.5002575700309135</v>
      </c>
      <c r="T14" s="16">
        <v>1</v>
      </c>
      <c r="U14" s="16">
        <v>1</v>
      </c>
      <c r="V14" s="17">
        <v>0</v>
      </c>
      <c r="W14" s="17">
        <v>0</v>
      </c>
      <c r="X14" s="16">
        <v>0</v>
      </c>
      <c r="Y14" s="16">
        <v>0</v>
      </c>
      <c r="Z14" s="16">
        <v>0</v>
      </c>
      <c r="AA14" s="16">
        <v>2</v>
      </c>
      <c r="AB14" s="6">
        <v>0.91920282034678757</v>
      </c>
      <c r="AC14" s="6">
        <v>0.94547594532603141</v>
      </c>
      <c r="AD14" s="6">
        <v>0.78577912422164342</v>
      </c>
      <c r="AE14" s="24">
        <v>0</v>
      </c>
      <c r="AF14" s="23">
        <v>0</v>
      </c>
      <c r="AG14" s="24">
        <v>0</v>
      </c>
      <c r="AH14" s="24">
        <v>0.83090807756165219</v>
      </c>
      <c r="AI14" s="6">
        <v>0</v>
      </c>
      <c r="AJ14" s="6">
        <v>1.6166872017832956</v>
      </c>
      <c r="AK14" s="8">
        <v>0.79412048354376163</v>
      </c>
      <c r="AL14" s="6">
        <v>0</v>
      </c>
      <c r="AM14" s="6">
        <v>0</v>
      </c>
      <c r="AN14" s="6">
        <v>0</v>
      </c>
      <c r="AO14" s="6">
        <v>0.79412048354376163</v>
      </c>
      <c r="AP14" s="6">
        <v>0.7999484417698417</v>
      </c>
      <c r="AQ14" s="6">
        <v>0</v>
      </c>
      <c r="AR14" s="6">
        <v>0</v>
      </c>
      <c r="AS14" s="6">
        <v>0</v>
      </c>
      <c r="AT14" s="6">
        <v>0</v>
      </c>
      <c r="AU14" s="6">
        <v>0</v>
      </c>
      <c r="AV14" s="6">
        <v>0.7999484417698417</v>
      </c>
      <c r="AW14" s="6">
        <v>0</v>
      </c>
      <c r="AX14" s="6">
        <v>0</v>
      </c>
      <c r="AY14" s="6">
        <v>0</v>
      </c>
      <c r="AZ14" s="6">
        <v>0</v>
      </c>
      <c r="BA14" s="6">
        <v>0</v>
      </c>
      <c r="BB14" s="6">
        <v>0</v>
      </c>
      <c r="BC14" s="6">
        <v>0</v>
      </c>
      <c r="BD14" s="6">
        <v>0</v>
      </c>
      <c r="BE14" s="6">
        <v>0</v>
      </c>
      <c r="BF14" s="6">
        <v>0</v>
      </c>
      <c r="BG14" s="6">
        <v>0</v>
      </c>
      <c r="BH14" s="6">
        <v>0</v>
      </c>
      <c r="BI14" s="6">
        <v>0</v>
      </c>
      <c r="BJ14" s="6">
        <v>0</v>
      </c>
      <c r="BK14" s="6">
        <v>0</v>
      </c>
      <c r="BL14" s="6">
        <v>0</v>
      </c>
      <c r="BM14" s="6">
        <v>0</v>
      </c>
      <c r="BN14" s="6">
        <v>0</v>
      </c>
      <c r="BO14" s="6">
        <v>0</v>
      </c>
      <c r="BP14" s="6">
        <v>0</v>
      </c>
      <c r="BQ14" s="6">
        <v>0</v>
      </c>
      <c r="BR14" s="6">
        <v>0</v>
      </c>
      <c r="BS14" s="6">
        <v>0</v>
      </c>
      <c r="BT14" s="6">
        <v>0</v>
      </c>
      <c r="BU14" s="6">
        <v>0</v>
      </c>
      <c r="BV14" s="6">
        <v>0</v>
      </c>
      <c r="BW14" s="6">
        <v>0</v>
      </c>
      <c r="BX14" s="6">
        <v>0</v>
      </c>
      <c r="BY14" s="6">
        <v>0.76951473913234392</v>
      </c>
      <c r="BZ14" s="6">
        <v>0</v>
      </c>
      <c r="CA14" s="6">
        <v>0.84320237815449928</v>
      </c>
      <c r="CB14" s="6">
        <v>0</v>
      </c>
      <c r="CC14" s="6">
        <v>1.6127171172868433</v>
      </c>
      <c r="CD14" s="6">
        <v>0</v>
      </c>
      <c r="CE14" s="6">
        <v>1.3528108717712697</v>
      </c>
      <c r="CF14" s="6">
        <v>1.0634662645568564</v>
      </c>
      <c r="CG14" s="6">
        <v>0</v>
      </c>
      <c r="CH14" s="6">
        <v>0</v>
      </c>
      <c r="CI14" s="6">
        <v>0.93810823299779944</v>
      </c>
      <c r="CJ14" s="6">
        <v>3.3543853693259256</v>
      </c>
      <c r="CK14" s="6">
        <v>13.662205714563546</v>
      </c>
    </row>
    <row r="15" spans="1:89" ht="11.25">
      <c r="A15" s="5" t="s">
        <v>408</v>
      </c>
      <c r="B15" s="2">
        <v>11</v>
      </c>
      <c r="C15" s="3" t="s">
        <v>42</v>
      </c>
      <c r="D15" s="4" t="s">
        <v>100</v>
      </c>
      <c r="E15" s="1" t="s">
        <v>375</v>
      </c>
      <c r="F15" s="4" t="s">
        <v>101</v>
      </c>
      <c r="G15" s="2" t="s">
        <v>102</v>
      </c>
      <c r="H15" s="6">
        <v>0.83965512692960576</v>
      </c>
      <c r="I15" s="6">
        <v>0</v>
      </c>
      <c r="J15" s="6">
        <v>0.78521194522707194</v>
      </c>
      <c r="K15" s="6">
        <v>0</v>
      </c>
      <c r="L15" s="6">
        <v>1.6248670721566776</v>
      </c>
      <c r="M15" s="6">
        <v>0.80618307439446457</v>
      </c>
      <c r="N15" s="6">
        <v>0.83183448444910213</v>
      </c>
      <c r="O15" s="6">
        <v>0.8051402987654267</v>
      </c>
      <c r="P15" s="7">
        <v>0.81345815251929299</v>
      </c>
      <c r="Q15" s="6">
        <v>0.88344783611022104</v>
      </c>
      <c r="R15" s="7">
        <v>0.79350411975939428</v>
      </c>
      <c r="S15" s="6">
        <v>4.9335679659979013</v>
      </c>
      <c r="T15" s="16">
        <v>1</v>
      </c>
      <c r="U15" s="16">
        <v>0</v>
      </c>
      <c r="V15" s="17">
        <v>0</v>
      </c>
      <c r="W15" s="17">
        <v>0</v>
      </c>
      <c r="X15" s="16">
        <v>0</v>
      </c>
      <c r="Y15" s="16">
        <v>0</v>
      </c>
      <c r="Z15" s="16">
        <v>0</v>
      </c>
      <c r="AA15" s="16">
        <v>1</v>
      </c>
      <c r="AB15" s="6">
        <v>0.45960141017339379</v>
      </c>
      <c r="AC15" s="6">
        <v>0.80371340317371309</v>
      </c>
      <c r="AD15" s="6">
        <v>0</v>
      </c>
      <c r="AE15" s="24">
        <v>0</v>
      </c>
      <c r="AF15" s="23">
        <v>0.77845310437816739</v>
      </c>
      <c r="AG15" s="24">
        <v>0</v>
      </c>
      <c r="AH15" s="24">
        <v>0.82315860731065926</v>
      </c>
      <c r="AI15" s="6">
        <v>0</v>
      </c>
      <c r="AJ15" s="6">
        <v>1.6016117116888267</v>
      </c>
      <c r="AK15" s="8">
        <v>0.74811906053301069</v>
      </c>
      <c r="AL15" s="6">
        <v>0</v>
      </c>
      <c r="AM15" s="6">
        <v>0</v>
      </c>
      <c r="AN15" s="6">
        <v>0</v>
      </c>
      <c r="AO15" s="6">
        <v>0.74811906053301069</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6">
        <v>0</v>
      </c>
      <c r="BL15" s="6">
        <v>0</v>
      </c>
      <c r="BM15" s="6">
        <v>0</v>
      </c>
      <c r="BN15" s="6">
        <v>0</v>
      </c>
      <c r="BO15" s="6">
        <v>0</v>
      </c>
      <c r="BP15" s="6">
        <v>0</v>
      </c>
      <c r="BQ15" s="6">
        <v>0</v>
      </c>
      <c r="BR15" s="6">
        <v>0</v>
      </c>
      <c r="BS15" s="6">
        <v>0</v>
      </c>
      <c r="BT15" s="6">
        <v>0</v>
      </c>
      <c r="BU15" s="6">
        <v>0.8148265575901299</v>
      </c>
      <c r="BV15" s="6">
        <v>0.82636238905206116</v>
      </c>
      <c r="BW15" s="6">
        <v>0</v>
      </c>
      <c r="BX15" s="6">
        <v>0.88757798236191177</v>
      </c>
      <c r="BY15" s="6">
        <v>0.8167293768088979</v>
      </c>
      <c r="BZ15" s="6">
        <v>0</v>
      </c>
      <c r="CA15" s="6">
        <v>0</v>
      </c>
      <c r="CB15" s="6">
        <v>0.83544300682692285</v>
      </c>
      <c r="CC15" s="6">
        <v>4.1809393126399232</v>
      </c>
      <c r="CD15" s="6">
        <v>0</v>
      </c>
      <c r="CE15" s="6">
        <v>1.1691964945411408</v>
      </c>
      <c r="CF15" s="6">
        <v>0.861741849674593</v>
      </c>
      <c r="CG15" s="6">
        <v>0.93828402925213295</v>
      </c>
      <c r="CH15" s="6">
        <v>0</v>
      </c>
      <c r="CI15" s="6">
        <v>0.80466655905019824</v>
      </c>
      <c r="CJ15" s="6">
        <v>3.7738889325180653</v>
      </c>
      <c r="CK15" s="6">
        <v>17.666707458708117</v>
      </c>
    </row>
    <row r="16" spans="1:89" ht="11.25">
      <c r="A16" s="5" t="s">
        <v>409</v>
      </c>
      <c r="B16" s="2">
        <v>12</v>
      </c>
      <c r="C16" s="3" t="s">
        <v>42</v>
      </c>
      <c r="D16" s="4" t="s">
        <v>147</v>
      </c>
      <c r="E16" s="1" t="s">
        <v>375</v>
      </c>
      <c r="F16" s="4" t="s">
        <v>148</v>
      </c>
      <c r="G16" s="2" t="s">
        <v>149</v>
      </c>
      <c r="H16" s="6">
        <v>0.84268029498566677</v>
      </c>
      <c r="I16" s="6">
        <v>0</v>
      </c>
      <c r="J16" s="6">
        <v>0.91386470652547769</v>
      </c>
      <c r="K16" s="6">
        <v>0</v>
      </c>
      <c r="L16" s="6">
        <v>1.7565450015111446</v>
      </c>
      <c r="M16" s="6">
        <v>0.8742621540249127</v>
      </c>
      <c r="N16" s="6">
        <v>0.81861581539420469</v>
      </c>
      <c r="O16" s="6">
        <v>0.88032850750102798</v>
      </c>
      <c r="P16" s="7">
        <v>0.90983571864168811</v>
      </c>
      <c r="Q16" s="6">
        <v>0.92704261089975537</v>
      </c>
      <c r="R16" s="7">
        <v>0.86195810722394939</v>
      </c>
      <c r="S16" s="6">
        <v>5.2720429136855378</v>
      </c>
      <c r="T16" s="16">
        <v>1</v>
      </c>
      <c r="U16" s="16">
        <v>1</v>
      </c>
      <c r="V16" s="17">
        <v>0</v>
      </c>
      <c r="W16" s="17">
        <v>0</v>
      </c>
      <c r="X16" s="16">
        <v>0</v>
      </c>
      <c r="Y16" s="16">
        <v>0</v>
      </c>
      <c r="Z16" s="16">
        <v>0</v>
      </c>
      <c r="AA16" s="16">
        <v>2</v>
      </c>
      <c r="AB16" s="6">
        <v>0.91920282034678757</v>
      </c>
      <c r="AC16" s="6">
        <v>0.94547594532603141</v>
      </c>
      <c r="AD16" s="6">
        <v>0.72139178938853543</v>
      </c>
      <c r="AE16" s="24">
        <v>0</v>
      </c>
      <c r="AF16" s="23">
        <v>0</v>
      </c>
      <c r="AG16" s="24">
        <v>0</v>
      </c>
      <c r="AH16" s="24">
        <v>0</v>
      </c>
      <c r="AI16" s="6">
        <v>0</v>
      </c>
      <c r="AJ16" s="6">
        <v>0.72139178938853543</v>
      </c>
      <c r="AK16" s="8">
        <v>0.76921790442037064</v>
      </c>
      <c r="AL16" s="6">
        <v>0</v>
      </c>
      <c r="AM16" s="6">
        <v>0</v>
      </c>
      <c r="AN16" s="6">
        <v>0</v>
      </c>
      <c r="AO16" s="6">
        <v>0.76921790442037064</v>
      </c>
      <c r="AP16" s="6">
        <v>0.80851637721832503</v>
      </c>
      <c r="AQ16" s="6">
        <v>0</v>
      </c>
      <c r="AR16" s="6">
        <v>0</v>
      </c>
      <c r="AS16" s="6">
        <v>0</v>
      </c>
      <c r="AT16" s="6">
        <v>0</v>
      </c>
      <c r="AU16" s="6">
        <v>0</v>
      </c>
      <c r="AV16" s="6">
        <v>0.80851637721832503</v>
      </c>
      <c r="AW16" s="6">
        <v>0</v>
      </c>
      <c r="AX16" s="6">
        <v>0</v>
      </c>
      <c r="AY16" s="6">
        <v>0</v>
      </c>
      <c r="AZ16" s="6">
        <v>0</v>
      </c>
      <c r="BA16" s="6">
        <v>0</v>
      </c>
      <c r="BB16" s="6">
        <v>0</v>
      </c>
      <c r="BC16" s="6">
        <v>0</v>
      </c>
      <c r="BD16" s="6">
        <v>0</v>
      </c>
      <c r="BE16" s="6">
        <v>0</v>
      </c>
      <c r="BF16" s="6">
        <v>0</v>
      </c>
      <c r="BG16" s="6">
        <v>0</v>
      </c>
      <c r="BH16" s="6">
        <v>0</v>
      </c>
      <c r="BI16" s="6">
        <v>0</v>
      </c>
      <c r="BJ16" s="6">
        <v>0</v>
      </c>
      <c r="BK16" s="6">
        <v>0</v>
      </c>
      <c r="BL16" s="6">
        <v>0</v>
      </c>
      <c r="BM16" s="6">
        <v>0</v>
      </c>
      <c r="BN16" s="6">
        <v>0</v>
      </c>
      <c r="BO16" s="6">
        <v>0</v>
      </c>
      <c r="BP16" s="6">
        <v>0</v>
      </c>
      <c r="BQ16" s="6">
        <v>0</v>
      </c>
      <c r="BR16" s="6">
        <v>0</v>
      </c>
      <c r="BS16" s="6">
        <v>0.92272284937566829</v>
      </c>
      <c r="BT16" s="6">
        <v>0.69897664634706502</v>
      </c>
      <c r="BU16" s="6">
        <v>0.89330809673940093</v>
      </c>
      <c r="BV16" s="6">
        <v>0.9474771982008775</v>
      </c>
      <c r="BW16" s="6">
        <v>1.0538679969974079</v>
      </c>
      <c r="BX16" s="6">
        <v>1.0733268566487579</v>
      </c>
      <c r="BY16" s="6">
        <v>0.85972995757078674</v>
      </c>
      <c r="BZ16" s="6">
        <v>0</v>
      </c>
      <c r="CA16" s="6">
        <v>0.7859389933065033</v>
      </c>
      <c r="CB16" s="6">
        <v>0.86221815102453847</v>
      </c>
      <c r="CC16" s="6">
        <v>8.0975667462110064</v>
      </c>
      <c r="CD16" s="6">
        <v>0</v>
      </c>
      <c r="CE16" s="6">
        <v>1.2154953227479999</v>
      </c>
      <c r="CF16" s="6">
        <v>0.98294512925380051</v>
      </c>
      <c r="CG16" s="6">
        <v>0.84836003987046216</v>
      </c>
      <c r="CH16" s="6">
        <v>0</v>
      </c>
      <c r="CI16" s="6">
        <v>0.94105920852738489</v>
      </c>
      <c r="CJ16" s="6">
        <v>3.987859700399647</v>
      </c>
      <c r="CK16" s="6">
        <v>22.358616378160598</v>
      </c>
    </row>
  </sheetData>
  <sheetProtection algorithmName="SHA-512" hashValue="4k+rHdADGKU5yW7/fk+0D/dB/GA2sKoTeeKAWbNjDwyfqBwP5CnZDvrwnbarwSt0fEW3UMYA/Y/sMomEEbLYmw==" saltValue="QJxZBhdzBIUI3GktxLCwZQ==" spinCount="100000" sheet="1" objects="1" scenarios="1" selectLockedCells="1" selectUnlockedCells="1"/>
  <autoFilter ref="A4:CK16">
    <sortState ref="A8:CK17">
      <sortCondition ref="A4:A17"/>
    </sortState>
  </autoFilter>
  <mergeCells count="100">
    <mergeCell ref="F1:F4"/>
    <mergeCell ref="A1:A4"/>
    <mergeCell ref="B1:B4"/>
    <mergeCell ref="C1:C4"/>
    <mergeCell ref="D1:D4"/>
    <mergeCell ref="E1:E4"/>
    <mergeCell ref="G1:G4"/>
    <mergeCell ref="H1:L1"/>
    <mergeCell ref="M1:S1"/>
    <mergeCell ref="T1:AC1"/>
    <mergeCell ref="AD1:AJ1"/>
    <mergeCell ref="M2:M4"/>
    <mergeCell ref="O2:O4"/>
    <mergeCell ref="P2:P4"/>
    <mergeCell ref="Q2:Q4"/>
    <mergeCell ref="AG3:AG4"/>
    <mergeCell ref="N3:N4"/>
    <mergeCell ref="AC3:AC4"/>
    <mergeCell ref="AD3:AD4"/>
    <mergeCell ref="AE3:AE4"/>
    <mergeCell ref="AF3:AF4"/>
    <mergeCell ref="X2:X4"/>
    <mergeCell ref="CD1:CJ1"/>
    <mergeCell ref="CK1:CK4"/>
    <mergeCell ref="H2:H4"/>
    <mergeCell ref="I2:I4"/>
    <mergeCell ref="J2:J4"/>
    <mergeCell ref="K2:K4"/>
    <mergeCell ref="L2:L4"/>
    <mergeCell ref="AK1:AO1"/>
    <mergeCell ref="V2:V4"/>
    <mergeCell ref="W2:W4"/>
    <mergeCell ref="AP1:AV1"/>
    <mergeCell ref="AW1:BG1"/>
    <mergeCell ref="AT2:AT4"/>
    <mergeCell ref="AI2:AI4"/>
    <mergeCell ref="AJ2:AJ4"/>
    <mergeCell ref="BE2:BE4"/>
    <mergeCell ref="AK2:AK4"/>
    <mergeCell ref="AL2:AL4"/>
    <mergeCell ref="AM2:AM4"/>
    <mergeCell ref="AN2:AN4"/>
    <mergeCell ref="AO2:AO4"/>
    <mergeCell ref="BL2:BL4"/>
    <mergeCell ref="AP2:AP4"/>
    <mergeCell ref="AQ2:AQ4"/>
    <mergeCell ref="AR2:AR4"/>
    <mergeCell ref="AS2:AS4"/>
    <mergeCell ref="BF2:BF4"/>
    <mergeCell ref="AU2:AU4"/>
    <mergeCell ref="AV2:AV4"/>
    <mergeCell ref="AW2:AW4"/>
    <mergeCell ref="AX2:AX4"/>
    <mergeCell ref="AY2:AY4"/>
    <mergeCell ref="AZ2:AZ4"/>
    <mergeCell ref="BA2:BA4"/>
    <mergeCell ref="BB2:BB4"/>
    <mergeCell ref="BC2:BC4"/>
    <mergeCell ref="BD2:BD4"/>
    <mergeCell ref="BG2:BG4"/>
    <mergeCell ref="BH2:BH4"/>
    <mergeCell ref="BI2:BI4"/>
    <mergeCell ref="BJ2:BJ4"/>
    <mergeCell ref="BK2:BK4"/>
    <mergeCell ref="BV2:BV4"/>
    <mergeCell ref="BW2:BW4"/>
    <mergeCell ref="CI2:CI4"/>
    <mergeCell ref="CJ2:CJ4"/>
    <mergeCell ref="BY2:BY4"/>
    <mergeCell ref="BZ2:BZ4"/>
    <mergeCell ref="CA2:CA4"/>
    <mergeCell ref="CB2:CB4"/>
    <mergeCell ref="CC2:CC4"/>
    <mergeCell ref="CD2:CD4"/>
    <mergeCell ref="CE2:CE4"/>
    <mergeCell ref="CF2:CF4"/>
    <mergeCell ref="CG2:CG4"/>
    <mergeCell ref="CH2:CH4"/>
    <mergeCell ref="BP2:BP4"/>
    <mergeCell ref="BQ2:BQ4"/>
    <mergeCell ref="BS2:BS4"/>
    <mergeCell ref="BT2:BT4"/>
    <mergeCell ref="BU2:BU4"/>
    <mergeCell ref="BR2:BR4"/>
    <mergeCell ref="BV1:CC1"/>
    <mergeCell ref="R2:R4"/>
    <mergeCell ref="S2:S4"/>
    <mergeCell ref="T2:T4"/>
    <mergeCell ref="U2:U4"/>
    <mergeCell ref="BI1:BU1"/>
    <mergeCell ref="Y2:Y4"/>
    <mergeCell ref="Z2:Z4"/>
    <mergeCell ref="AA2:AA4"/>
    <mergeCell ref="AB2:AB4"/>
    <mergeCell ref="AD2:AH2"/>
    <mergeCell ref="AH3:AH4"/>
    <mergeCell ref="BX2:BX4"/>
    <mergeCell ref="BM2:BM4"/>
    <mergeCell ref="BN2:BN4"/>
    <mergeCell ref="BO2:BO4"/>
  </mergeCells>
  <phoneticPr fontId="6"/>
  <conditionalFormatting sqref="A17:AF1048576 AH17:XFD1048576 CL5:XFD16">
    <cfRule type="cellIs" dxfId="81" priority="28" operator="equal">
      <formula>0</formula>
    </cfRule>
  </conditionalFormatting>
  <conditionalFormatting sqref="I17:I1048576">
    <cfRule type="cellIs" dxfId="80" priority="25" operator="equal">
      <formula>0</formula>
    </cfRule>
  </conditionalFormatting>
  <conditionalFormatting sqref="AG17:AG1048576">
    <cfRule type="cellIs" dxfId="79" priority="18" operator="equal">
      <formula>0</formula>
    </cfRule>
  </conditionalFormatting>
  <conditionalFormatting sqref="AP1 O1:AC4 AD2 AD1:AF1 AL2:CJ4 AH1 CK1:XFD4 AI1:AK4 N3:N4 AD3:AH4 AW1:BI1 BV1 CD1 A1:G4 M1:N1 I2:I4 K2:M4">
    <cfRule type="cellIs" dxfId="78" priority="14" operator="equal">
      <formula>0</formula>
    </cfRule>
  </conditionalFormatting>
  <conditionalFormatting sqref="AG1">
    <cfRule type="cellIs" dxfId="77" priority="13" operator="equal">
      <formula>0</formula>
    </cfRule>
  </conditionalFormatting>
  <conditionalFormatting sqref="H1:L1">
    <cfRule type="cellIs" dxfId="76" priority="12" operator="equal">
      <formula>0</formula>
    </cfRule>
  </conditionalFormatting>
  <conditionalFormatting sqref="H2:H4">
    <cfRule type="cellIs" dxfId="75" priority="11" operator="equal">
      <formula>0</formula>
    </cfRule>
  </conditionalFormatting>
  <conditionalFormatting sqref="J2:J4">
    <cfRule type="cellIs" dxfId="74" priority="10" operator="equal">
      <formula>0</formula>
    </cfRule>
  </conditionalFormatting>
  <conditionalFormatting sqref="AB11:CK13 A5:CK5 C6:CK10 C11:Z13 C14:CK16 A6:B16">
    <cfRule type="cellIs" dxfId="73" priority="9" operator="equal">
      <formula>0</formula>
    </cfRule>
  </conditionalFormatting>
  <conditionalFormatting sqref="V5:W16">
    <cfRule type="containsText" dxfId="72" priority="7" operator="containsText" text="無回答">
      <formula>NOT(ISERROR(SEARCH("無回答",V5)))</formula>
    </cfRule>
    <cfRule type="cellIs" dxfId="71" priority="8" operator="equal">
      <formula>0</formula>
    </cfRule>
  </conditionalFormatting>
  <conditionalFormatting sqref="X14:AB16 X11:Z13 AB11:AB13 X5:AB10 T5:U16">
    <cfRule type="cellIs" dxfId="70" priority="5" operator="equal">
      <formula>0</formula>
    </cfRule>
    <cfRule type="cellIs" dxfId="69" priority="6" operator="equal">
      <formula>6</formula>
    </cfRule>
  </conditionalFormatting>
  <conditionalFormatting sqref="T14:AB16 T11:Z13 AB11:AB13 P5:P16 R5:R16 AK5:AK16 AD5:AE16 T5:AB10 AG5:AH16">
    <cfRule type="cellIs" dxfId="68" priority="4" operator="greaterThan">
      <formula>50</formula>
    </cfRule>
  </conditionalFormatting>
  <conditionalFormatting sqref="H5:O16 Q5:Q16 S5:S16 AC5:AC16 AF5:AF16 AL5:AN16 AI5:AJ16 AP5:CJ16">
    <cfRule type="cellIs" dxfId="67" priority="2" operator="greaterThan">
      <formula>100</formula>
    </cfRule>
    <cfRule type="cellIs" dxfId="66" priority="3" operator="equal">
      <formula>0</formula>
    </cfRule>
  </conditionalFormatting>
  <conditionalFormatting sqref="P5:P16 R5:R16">
    <cfRule type="cellIs" dxfId="65" priority="1" operator="greaterThan">
      <formula>100</formula>
    </cfRule>
  </conditionalFormatting>
  <printOptions gridLines="1"/>
  <pageMargins left="0.70866141732283472" right="0.70866141732283472" top="0.74803149606299213" bottom="0.74803149606299213" header="0.31496062992125984" footer="0.31496062992125984"/>
  <pageSetup paperSize="8" scale="78" fitToWidth="4" fitToHeight="0" orientation="landscape" r:id="rId1"/>
  <headerFooter>
    <oddHeader>&amp;L２．奈良県急性期指標（仮称）&amp;R医療圏　東和</oddHeader>
    <oddFooter>&amp;R&amp;P/&amp;N</oddFooter>
  </headerFooter>
  <colBreaks count="3" manualBreakCount="3">
    <brk id="29" max="1048575" man="1"/>
    <brk id="48" max="1048575" man="1"/>
    <brk id="73"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22"/>
  <sheetViews>
    <sheetView view="pageBreakPreview" topLeftCell="B1" zoomScaleNormal="100" zoomScaleSheetLayoutView="100" workbookViewId="0">
      <pane xSplit="6" ySplit="4" topLeftCell="H5" activePane="bottomRight" state="frozen"/>
      <selection activeCell="B1" sqref="B1"/>
      <selection pane="topRight" activeCell="H1" sqref="H1"/>
      <selection pane="bottomLeft" activeCell="B5" sqref="B5"/>
      <selection pane="bottomRight" activeCell="B1" sqref="B1:B4"/>
    </sheetView>
  </sheetViews>
  <sheetFormatPr defaultColWidth="24.625" defaultRowHeight="13.5"/>
  <cols>
    <col min="1" max="1" width="5.625" hidden="1" customWidth="1"/>
    <col min="2" max="3" width="4.625" style="1" customWidth="1"/>
    <col min="4" max="4" width="6.625" style="1" customWidth="1"/>
    <col min="5" max="5" width="8.875" style="1" customWidth="1"/>
    <col min="6" max="6" width="6.625" customWidth="1"/>
    <col min="7" max="7" width="41.625" style="12" customWidth="1"/>
    <col min="8" max="12" width="6.625" style="9" customWidth="1"/>
    <col min="13" max="13" width="6.625" style="13" customWidth="1"/>
    <col min="14" max="14" width="6.625" style="9" customWidth="1"/>
    <col min="15" max="16" width="6.625" style="13" customWidth="1"/>
    <col min="17" max="17" width="6.625" style="9" customWidth="1"/>
    <col min="18" max="19" width="6.625" style="13" customWidth="1"/>
    <col min="20" max="29" width="6.625" style="9" customWidth="1"/>
    <col min="30" max="30" width="7.125" style="1" customWidth="1"/>
    <col min="31" max="34" width="6.625" style="25" customWidth="1"/>
    <col min="35" max="35" width="7.25" style="1" customWidth="1"/>
    <col min="36" max="36" width="6.625" style="1" customWidth="1"/>
    <col min="37" max="41" width="7.125" style="1" customWidth="1"/>
    <col min="42" max="46" width="7.625" customWidth="1"/>
    <col min="47" max="48" width="8.125" customWidth="1"/>
    <col min="49" max="60" width="6.625" style="9" customWidth="1"/>
    <col min="61" max="88" width="7.625" customWidth="1"/>
    <col min="89" max="89" width="8.875" style="1" customWidth="1"/>
    <col min="90" max="16384" width="24.625" style="1"/>
  </cols>
  <sheetData>
    <row r="1" spans="1:89" ht="42" customHeight="1" thickBot="1">
      <c r="A1" s="30" t="s">
        <v>302</v>
      </c>
      <c r="B1" s="31" t="s">
        <v>0</v>
      </c>
      <c r="C1" s="34" t="s">
        <v>1</v>
      </c>
      <c r="D1" s="34" t="s">
        <v>2</v>
      </c>
      <c r="E1" s="34" t="s">
        <v>3</v>
      </c>
      <c r="F1" s="44" t="s">
        <v>4</v>
      </c>
      <c r="G1" s="47" t="s">
        <v>5</v>
      </c>
      <c r="H1" s="50" t="s">
        <v>396</v>
      </c>
      <c r="I1" s="50"/>
      <c r="J1" s="50"/>
      <c r="K1" s="50"/>
      <c r="L1" s="50"/>
      <c r="M1" s="51" t="s">
        <v>257</v>
      </c>
      <c r="N1" s="52"/>
      <c r="O1" s="52"/>
      <c r="P1" s="52"/>
      <c r="Q1" s="52"/>
      <c r="R1" s="52"/>
      <c r="S1" s="52"/>
      <c r="T1" s="89" t="s">
        <v>258</v>
      </c>
      <c r="U1" s="90"/>
      <c r="V1" s="90"/>
      <c r="W1" s="90"/>
      <c r="X1" s="90"/>
      <c r="Y1" s="90"/>
      <c r="Z1" s="90"/>
      <c r="AA1" s="90"/>
      <c r="AB1" s="90"/>
      <c r="AC1" s="90"/>
      <c r="AD1" s="91" t="s">
        <v>380</v>
      </c>
      <c r="AE1" s="92"/>
      <c r="AF1" s="92"/>
      <c r="AG1" s="92"/>
      <c r="AH1" s="92"/>
      <c r="AI1" s="92"/>
      <c r="AJ1" s="92"/>
      <c r="AK1" s="93" t="s">
        <v>381</v>
      </c>
      <c r="AL1" s="94"/>
      <c r="AM1" s="94"/>
      <c r="AN1" s="94"/>
      <c r="AO1" s="94"/>
      <c r="AP1" s="95" t="s">
        <v>386</v>
      </c>
      <c r="AQ1" s="96"/>
      <c r="AR1" s="96"/>
      <c r="AS1" s="96"/>
      <c r="AT1" s="96"/>
      <c r="AU1" s="96"/>
      <c r="AV1" s="96"/>
      <c r="AW1" s="97" t="s">
        <v>383</v>
      </c>
      <c r="AX1" s="97"/>
      <c r="AY1" s="97"/>
      <c r="AZ1" s="97"/>
      <c r="BA1" s="97"/>
      <c r="BB1" s="97"/>
      <c r="BC1" s="97"/>
      <c r="BD1" s="97"/>
      <c r="BE1" s="97"/>
      <c r="BF1" s="97"/>
      <c r="BG1" s="97"/>
      <c r="BH1" s="27"/>
      <c r="BI1" s="28" t="s">
        <v>388</v>
      </c>
      <c r="BJ1" s="29"/>
      <c r="BK1" s="29"/>
      <c r="BL1" s="29"/>
      <c r="BM1" s="29"/>
      <c r="BN1" s="29"/>
      <c r="BO1" s="29"/>
      <c r="BP1" s="29"/>
      <c r="BQ1" s="29"/>
      <c r="BR1" s="29"/>
      <c r="BS1" s="29"/>
      <c r="BT1" s="29"/>
      <c r="BU1" s="29"/>
      <c r="BV1" s="29" t="s">
        <v>388</v>
      </c>
      <c r="BW1" s="29"/>
      <c r="BX1" s="29"/>
      <c r="BY1" s="29"/>
      <c r="BZ1" s="29"/>
      <c r="CA1" s="29"/>
      <c r="CB1" s="29"/>
      <c r="CC1" s="29"/>
      <c r="CD1" s="87" t="s">
        <v>385</v>
      </c>
      <c r="CE1" s="87"/>
      <c r="CF1" s="87"/>
      <c r="CG1" s="87"/>
      <c r="CH1" s="87"/>
      <c r="CI1" s="87"/>
      <c r="CJ1" s="87"/>
      <c r="CK1" s="88" t="s">
        <v>393</v>
      </c>
    </row>
    <row r="2" spans="1:89" ht="13.5" customHeight="1">
      <c r="A2" s="30"/>
      <c r="B2" s="32"/>
      <c r="C2" s="35"/>
      <c r="D2" s="35"/>
      <c r="E2" s="35"/>
      <c r="F2" s="45"/>
      <c r="G2" s="48"/>
      <c r="H2" s="53" t="s">
        <v>6</v>
      </c>
      <c r="I2" s="53" t="s">
        <v>7</v>
      </c>
      <c r="J2" s="53" t="s">
        <v>259</v>
      </c>
      <c r="K2" s="53" t="s">
        <v>260</v>
      </c>
      <c r="L2" s="53" t="s">
        <v>299</v>
      </c>
      <c r="M2" s="40" t="s">
        <v>8</v>
      </c>
      <c r="N2" s="15"/>
      <c r="O2" s="40" t="s">
        <v>9</v>
      </c>
      <c r="P2" s="40" t="s">
        <v>10</v>
      </c>
      <c r="Q2" s="40" t="s">
        <v>261</v>
      </c>
      <c r="R2" s="40" t="s">
        <v>11</v>
      </c>
      <c r="S2" s="40" t="s">
        <v>299</v>
      </c>
      <c r="T2" s="65" t="s">
        <v>12</v>
      </c>
      <c r="U2" s="65" t="s">
        <v>262</v>
      </c>
      <c r="V2" s="98" t="s">
        <v>263</v>
      </c>
      <c r="W2" s="39" t="s">
        <v>13</v>
      </c>
      <c r="X2" s="39" t="s">
        <v>264</v>
      </c>
      <c r="Y2" s="39" t="s">
        <v>265</v>
      </c>
      <c r="Z2" s="39" t="s">
        <v>266</v>
      </c>
      <c r="AA2" s="62" t="s">
        <v>256</v>
      </c>
      <c r="AB2" s="65" t="s">
        <v>14</v>
      </c>
      <c r="AC2" s="22"/>
      <c r="AD2" s="102" t="s">
        <v>267</v>
      </c>
      <c r="AE2" s="103"/>
      <c r="AF2" s="103"/>
      <c r="AG2" s="103"/>
      <c r="AH2" s="103"/>
      <c r="AI2" s="59" t="s">
        <v>15</v>
      </c>
      <c r="AJ2" s="59" t="s">
        <v>299</v>
      </c>
      <c r="AK2" s="81" t="s">
        <v>16</v>
      </c>
      <c r="AL2" s="81" t="s">
        <v>268</v>
      </c>
      <c r="AM2" s="81" t="s">
        <v>17</v>
      </c>
      <c r="AN2" s="84" t="s">
        <v>18</v>
      </c>
      <c r="AO2" s="84" t="s">
        <v>299</v>
      </c>
      <c r="AP2" s="70" t="s">
        <v>269</v>
      </c>
      <c r="AQ2" s="70" t="s">
        <v>270</v>
      </c>
      <c r="AR2" s="70" t="s">
        <v>271</v>
      </c>
      <c r="AS2" s="70" t="s">
        <v>272</v>
      </c>
      <c r="AT2" s="70" t="s">
        <v>273</v>
      </c>
      <c r="AU2" s="70" t="s">
        <v>274</v>
      </c>
      <c r="AV2" s="70" t="s">
        <v>300</v>
      </c>
      <c r="AW2" s="73" t="s">
        <v>19</v>
      </c>
      <c r="AX2" s="73" t="s">
        <v>20</v>
      </c>
      <c r="AY2" s="73" t="s">
        <v>21</v>
      </c>
      <c r="AZ2" s="73" t="s">
        <v>22</v>
      </c>
      <c r="BA2" s="73" t="s">
        <v>23</v>
      </c>
      <c r="BB2" s="76" t="s">
        <v>275</v>
      </c>
      <c r="BC2" s="73" t="s">
        <v>24</v>
      </c>
      <c r="BD2" s="79" t="s">
        <v>276</v>
      </c>
      <c r="BE2" s="73" t="s">
        <v>277</v>
      </c>
      <c r="BF2" s="73" t="s">
        <v>278</v>
      </c>
      <c r="BG2" s="73" t="s">
        <v>279</v>
      </c>
      <c r="BH2" s="73" t="s">
        <v>299</v>
      </c>
      <c r="BI2" s="100" t="s">
        <v>25</v>
      </c>
      <c r="BJ2" s="100" t="s">
        <v>26</v>
      </c>
      <c r="BK2" s="100" t="s">
        <v>27</v>
      </c>
      <c r="BL2" s="56" t="s">
        <v>28</v>
      </c>
      <c r="BM2" s="104" t="s">
        <v>29</v>
      </c>
      <c r="BN2" s="100" t="s">
        <v>30</v>
      </c>
      <c r="BO2" s="100" t="s">
        <v>31</v>
      </c>
      <c r="BP2" s="56" t="s">
        <v>32</v>
      </c>
      <c r="BQ2" s="100" t="s">
        <v>33</v>
      </c>
      <c r="BR2" s="100" t="s">
        <v>280</v>
      </c>
      <c r="BS2" s="112" t="s">
        <v>281</v>
      </c>
      <c r="BT2" s="56" t="s">
        <v>282</v>
      </c>
      <c r="BU2" s="56" t="s">
        <v>283</v>
      </c>
      <c r="BV2" s="56" t="s">
        <v>284</v>
      </c>
      <c r="BW2" s="56" t="s">
        <v>285</v>
      </c>
      <c r="BX2" s="56" t="s">
        <v>34</v>
      </c>
      <c r="BY2" s="56" t="s">
        <v>286</v>
      </c>
      <c r="BZ2" s="56" t="s">
        <v>287</v>
      </c>
      <c r="CA2" s="56" t="s">
        <v>35</v>
      </c>
      <c r="CB2" s="56" t="s">
        <v>288</v>
      </c>
      <c r="CC2" s="56" t="s">
        <v>299</v>
      </c>
      <c r="CD2" s="107" t="s">
        <v>289</v>
      </c>
      <c r="CE2" s="107" t="s">
        <v>290</v>
      </c>
      <c r="CF2" s="107" t="s">
        <v>291</v>
      </c>
      <c r="CG2" s="107" t="s">
        <v>292</v>
      </c>
      <c r="CH2" s="107" t="s">
        <v>293</v>
      </c>
      <c r="CI2" s="107" t="s">
        <v>294</v>
      </c>
      <c r="CJ2" s="107" t="s">
        <v>299</v>
      </c>
      <c r="CK2" s="88"/>
    </row>
    <row r="3" spans="1:89" ht="13.5" customHeight="1">
      <c r="A3" s="30"/>
      <c r="B3" s="32"/>
      <c r="C3" s="35"/>
      <c r="D3" s="35"/>
      <c r="E3" s="35"/>
      <c r="F3" s="45"/>
      <c r="G3" s="48"/>
      <c r="H3" s="54"/>
      <c r="I3" s="54"/>
      <c r="J3" s="54"/>
      <c r="K3" s="54"/>
      <c r="L3" s="54"/>
      <c r="M3" s="41"/>
      <c r="N3" s="37" t="s">
        <v>36</v>
      </c>
      <c r="O3" s="41"/>
      <c r="P3" s="41"/>
      <c r="Q3" s="41"/>
      <c r="R3" s="41"/>
      <c r="S3" s="41"/>
      <c r="T3" s="66"/>
      <c r="U3" s="66"/>
      <c r="V3" s="98"/>
      <c r="W3" s="39"/>
      <c r="X3" s="39"/>
      <c r="Y3" s="39"/>
      <c r="Z3" s="39"/>
      <c r="AA3" s="63"/>
      <c r="AB3" s="66"/>
      <c r="AC3" s="62" t="s">
        <v>392</v>
      </c>
      <c r="AD3" s="59" t="s">
        <v>295</v>
      </c>
      <c r="AE3" s="59" t="s">
        <v>296</v>
      </c>
      <c r="AF3" s="59" t="s">
        <v>297</v>
      </c>
      <c r="AG3" s="59" t="s">
        <v>298</v>
      </c>
      <c r="AH3" s="59" t="s">
        <v>301</v>
      </c>
      <c r="AI3" s="60"/>
      <c r="AJ3" s="60"/>
      <c r="AK3" s="81"/>
      <c r="AL3" s="81"/>
      <c r="AM3" s="81"/>
      <c r="AN3" s="85"/>
      <c r="AO3" s="85"/>
      <c r="AP3" s="82"/>
      <c r="AQ3" s="82"/>
      <c r="AR3" s="82"/>
      <c r="AS3" s="82"/>
      <c r="AT3" s="82"/>
      <c r="AU3" s="82"/>
      <c r="AV3" s="71"/>
      <c r="AW3" s="74"/>
      <c r="AX3" s="74"/>
      <c r="AY3" s="74"/>
      <c r="AZ3" s="74"/>
      <c r="BA3" s="116"/>
      <c r="BB3" s="77"/>
      <c r="BC3" s="74"/>
      <c r="BD3" s="80"/>
      <c r="BE3" s="74"/>
      <c r="BF3" s="74"/>
      <c r="BG3" s="74"/>
      <c r="BH3" s="74"/>
      <c r="BI3" s="100"/>
      <c r="BJ3" s="100"/>
      <c r="BK3" s="100"/>
      <c r="BL3" s="57"/>
      <c r="BM3" s="105"/>
      <c r="BN3" s="100"/>
      <c r="BO3" s="100"/>
      <c r="BP3" s="56"/>
      <c r="BQ3" s="100"/>
      <c r="BR3" s="100"/>
      <c r="BS3" s="113"/>
      <c r="BT3" s="56"/>
      <c r="BU3" s="56"/>
      <c r="BV3" s="56"/>
      <c r="BW3" s="56"/>
      <c r="BX3" s="56"/>
      <c r="BY3" s="56"/>
      <c r="BZ3" s="56"/>
      <c r="CA3" s="56"/>
      <c r="CB3" s="56"/>
      <c r="CC3" s="56"/>
      <c r="CD3" s="108"/>
      <c r="CE3" s="108"/>
      <c r="CF3" s="108"/>
      <c r="CG3" s="108"/>
      <c r="CH3" s="108"/>
      <c r="CI3" s="110"/>
      <c r="CJ3" s="110"/>
      <c r="CK3" s="88"/>
    </row>
    <row r="4" spans="1:89" ht="63" customHeight="1" thickBot="1">
      <c r="A4" s="30"/>
      <c r="B4" s="33"/>
      <c r="C4" s="36"/>
      <c r="D4" s="36"/>
      <c r="E4" s="36"/>
      <c r="F4" s="46"/>
      <c r="G4" s="49"/>
      <c r="H4" s="55"/>
      <c r="I4" s="55"/>
      <c r="J4" s="55"/>
      <c r="K4" s="55"/>
      <c r="L4" s="55"/>
      <c r="M4" s="42"/>
      <c r="N4" s="38"/>
      <c r="O4" s="43"/>
      <c r="P4" s="42"/>
      <c r="Q4" s="42"/>
      <c r="R4" s="42"/>
      <c r="S4" s="42"/>
      <c r="T4" s="67"/>
      <c r="U4" s="67"/>
      <c r="V4" s="39"/>
      <c r="W4" s="39"/>
      <c r="X4" s="39"/>
      <c r="Y4" s="39"/>
      <c r="Z4" s="39"/>
      <c r="AA4" s="64"/>
      <c r="AB4" s="67"/>
      <c r="AC4" s="64"/>
      <c r="AD4" s="69"/>
      <c r="AE4" s="69"/>
      <c r="AF4" s="68"/>
      <c r="AG4" s="69"/>
      <c r="AH4" s="69"/>
      <c r="AI4" s="61"/>
      <c r="AJ4" s="61"/>
      <c r="AK4" s="81"/>
      <c r="AL4" s="115"/>
      <c r="AM4" s="115"/>
      <c r="AN4" s="86"/>
      <c r="AO4" s="86"/>
      <c r="AP4" s="83"/>
      <c r="AQ4" s="83"/>
      <c r="AR4" s="83"/>
      <c r="AS4" s="83"/>
      <c r="AT4" s="83"/>
      <c r="AU4" s="83"/>
      <c r="AV4" s="72"/>
      <c r="AW4" s="75"/>
      <c r="AX4" s="75"/>
      <c r="AY4" s="75"/>
      <c r="AZ4" s="75"/>
      <c r="BA4" s="117"/>
      <c r="BB4" s="78"/>
      <c r="BC4" s="75"/>
      <c r="BD4" s="75"/>
      <c r="BE4" s="75"/>
      <c r="BF4" s="75"/>
      <c r="BG4" s="75"/>
      <c r="BH4" s="75"/>
      <c r="BI4" s="101"/>
      <c r="BJ4" s="101"/>
      <c r="BK4" s="101"/>
      <c r="BL4" s="58"/>
      <c r="BM4" s="106"/>
      <c r="BN4" s="101"/>
      <c r="BO4" s="101"/>
      <c r="BP4" s="99"/>
      <c r="BQ4" s="101"/>
      <c r="BR4" s="101"/>
      <c r="BS4" s="114"/>
      <c r="BT4" s="99"/>
      <c r="BU4" s="99"/>
      <c r="BV4" s="99"/>
      <c r="BW4" s="99"/>
      <c r="BX4" s="99"/>
      <c r="BY4" s="99"/>
      <c r="BZ4" s="99"/>
      <c r="CA4" s="99"/>
      <c r="CB4" s="99"/>
      <c r="CC4" s="99"/>
      <c r="CD4" s="109"/>
      <c r="CE4" s="109"/>
      <c r="CF4" s="109"/>
      <c r="CG4" s="109"/>
      <c r="CH4" s="109"/>
      <c r="CI4" s="111"/>
      <c r="CJ4" s="111"/>
      <c r="CK4" s="88"/>
    </row>
    <row r="5" spans="1:89" ht="11.25">
      <c r="A5" s="5" t="s">
        <v>332</v>
      </c>
      <c r="B5" s="2">
        <v>1</v>
      </c>
      <c r="C5" s="3" t="s">
        <v>42</v>
      </c>
      <c r="D5" s="4" t="s">
        <v>127</v>
      </c>
      <c r="E5" s="1" t="s">
        <v>377</v>
      </c>
      <c r="F5" s="4" t="s">
        <v>128</v>
      </c>
      <c r="G5" s="2" t="s">
        <v>129</v>
      </c>
      <c r="H5" s="6">
        <v>1.3063559206670912</v>
      </c>
      <c r="I5" s="6">
        <v>0.94776546058380162</v>
      </c>
      <c r="J5" s="6">
        <v>1.0376495255044846</v>
      </c>
      <c r="K5" s="6">
        <v>0.92240721433331341</v>
      </c>
      <c r="L5" s="6">
        <v>4.2141781210886906</v>
      </c>
      <c r="M5" s="6">
        <v>1.3272113389738263</v>
      </c>
      <c r="N5" s="6">
        <v>0.84351041117345926</v>
      </c>
      <c r="O5" s="6">
        <v>1.1636953101931642</v>
      </c>
      <c r="P5" s="7">
        <v>0.89436510594928809</v>
      </c>
      <c r="Q5" s="6">
        <v>0.91832824647622435</v>
      </c>
      <c r="R5" s="7">
        <v>0.90405732376817749</v>
      </c>
      <c r="S5" s="6">
        <v>6.0511677365341399</v>
      </c>
      <c r="T5" s="16">
        <v>1</v>
      </c>
      <c r="U5" s="16">
        <v>1</v>
      </c>
      <c r="V5" s="16">
        <v>1</v>
      </c>
      <c r="W5" s="16">
        <v>1</v>
      </c>
      <c r="X5" s="16">
        <v>0</v>
      </c>
      <c r="Y5" s="16">
        <v>1</v>
      </c>
      <c r="Z5" s="16">
        <v>0</v>
      </c>
      <c r="AA5" s="16">
        <v>5</v>
      </c>
      <c r="AB5" s="6">
        <v>2.298007050866969</v>
      </c>
      <c r="AC5" s="6">
        <v>1.3707635717829867</v>
      </c>
      <c r="AD5" s="6">
        <v>1.1429093215304473</v>
      </c>
      <c r="AE5" s="24">
        <v>1.438225634389322</v>
      </c>
      <c r="AF5" s="23">
        <v>1.1726552011155063</v>
      </c>
      <c r="AG5" s="24">
        <v>1.0382405712520459</v>
      </c>
      <c r="AH5" s="24">
        <v>1.3548500604386318</v>
      </c>
      <c r="AI5" s="6">
        <v>0.87789091709368539</v>
      </c>
      <c r="AJ5" s="6">
        <v>7.0247717058196386</v>
      </c>
      <c r="AK5" s="8">
        <v>1.1025266297060345</v>
      </c>
      <c r="AL5" s="6">
        <v>1.1742439255867516</v>
      </c>
      <c r="AM5" s="6">
        <v>0</v>
      </c>
      <c r="AN5" s="6">
        <v>0.87558506446211393</v>
      </c>
      <c r="AO5" s="6">
        <v>3.1523556197548999</v>
      </c>
      <c r="AP5" s="6">
        <v>1.2181924061651959</v>
      </c>
      <c r="AQ5" s="6">
        <v>1.2092070434201745</v>
      </c>
      <c r="AR5" s="6">
        <v>0.78373583228948829</v>
      </c>
      <c r="AS5" s="6">
        <v>0.89993716099947063</v>
      </c>
      <c r="AT5" s="6">
        <v>0</v>
      </c>
      <c r="AU5" s="6">
        <v>0</v>
      </c>
      <c r="AV5" s="6">
        <v>4.1110724428743293</v>
      </c>
      <c r="AW5" s="6">
        <v>0</v>
      </c>
      <c r="AX5" s="6">
        <v>0</v>
      </c>
      <c r="AY5" s="6">
        <v>0.81510265828930473</v>
      </c>
      <c r="AZ5" s="6">
        <v>0</v>
      </c>
      <c r="BA5" s="6">
        <v>0</v>
      </c>
      <c r="BB5" s="6">
        <v>0</v>
      </c>
      <c r="BC5" s="6">
        <v>0.85857864376269044</v>
      </c>
      <c r="BD5" s="6">
        <v>0</v>
      </c>
      <c r="BE5" s="6">
        <v>0</v>
      </c>
      <c r="BF5" s="6">
        <v>0</v>
      </c>
      <c r="BG5" s="6">
        <v>1.1124036646173401</v>
      </c>
      <c r="BH5" s="6">
        <v>2.7860849666693355</v>
      </c>
      <c r="BI5" s="6">
        <v>0</v>
      </c>
      <c r="BJ5" s="6">
        <v>0</v>
      </c>
      <c r="BK5" s="6">
        <v>1.0137724324477808</v>
      </c>
      <c r="BL5" s="6">
        <v>1.1551250639519177</v>
      </c>
      <c r="BM5" s="6">
        <v>0</v>
      </c>
      <c r="BN5" s="6">
        <v>0</v>
      </c>
      <c r="BO5" s="6">
        <v>0</v>
      </c>
      <c r="BP5" s="6">
        <v>1.1557382882504652</v>
      </c>
      <c r="BQ5" s="6">
        <v>0.94644789499428061</v>
      </c>
      <c r="BR5" s="6">
        <v>0</v>
      </c>
      <c r="BS5" s="6">
        <v>0</v>
      </c>
      <c r="BT5" s="6">
        <v>0.70928173034313635</v>
      </c>
      <c r="BU5" s="6">
        <v>0.91176461875765713</v>
      </c>
      <c r="BV5" s="6">
        <v>0.87648325952817718</v>
      </c>
      <c r="BW5" s="6">
        <v>1.3433513600191902</v>
      </c>
      <c r="BX5" s="6">
        <v>1.2047806989699925</v>
      </c>
      <c r="BY5" s="6">
        <v>1.1103453114706756</v>
      </c>
      <c r="BZ5" s="6">
        <v>1.0641669574728092</v>
      </c>
      <c r="CA5" s="6">
        <v>1.2634736437638168</v>
      </c>
      <c r="CB5" s="6">
        <v>1.0994258167134889</v>
      </c>
      <c r="CC5" s="6">
        <v>13.854157076683389</v>
      </c>
      <c r="CD5" s="6">
        <v>0</v>
      </c>
      <c r="CE5" s="6">
        <v>0.73223304584355819</v>
      </c>
      <c r="CF5" s="6">
        <v>0.82408073325674636</v>
      </c>
      <c r="CG5" s="6">
        <v>0</v>
      </c>
      <c r="CH5" s="6">
        <v>0</v>
      </c>
      <c r="CI5" s="6">
        <v>0.78552092771854765</v>
      </c>
      <c r="CJ5" s="6">
        <v>2.3418347068188523</v>
      </c>
      <c r="CK5" s="6">
        <v>44.906385948026262</v>
      </c>
    </row>
    <row r="6" spans="1:89" ht="11.25">
      <c r="A6" s="5" t="s">
        <v>305</v>
      </c>
      <c r="B6" s="2">
        <v>2</v>
      </c>
      <c r="C6" s="3" t="s">
        <v>42</v>
      </c>
      <c r="D6" s="4" t="s">
        <v>46</v>
      </c>
      <c r="E6" s="1" t="s">
        <v>376</v>
      </c>
      <c r="F6" s="4" t="s">
        <v>47</v>
      </c>
      <c r="G6" s="2" t="s">
        <v>48</v>
      </c>
      <c r="H6" s="6">
        <v>0.94390998106160839</v>
      </c>
      <c r="I6" s="6">
        <v>0</v>
      </c>
      <c r="J6" s="6">
        <v>1.2161986955767317</v>
      </c>
      <c r="K6" s="6">
        <v>0</v>
      </c>
      <c r="L6" s="6">
        <v>2.1601086766383402</v>
      </c>
      <c r="M6" s="6">
        <v>1.0708075557518972</v>
      </c>
      <c r="N6" s="6">
        <v>1.0481102330948249</v>
      </c>
      <c r="O6" s="6">
        <v>1.0738721991249705</v>
      </c>
      <c r="P6" s="7">
        <v>1.2968079915486701</v>
      </c>
      <c r="Q6" s="6">
        <v>2.236074802989132</v>
      </c>
      <c r="R6" s="7">
        <v>1.0424066153200371</v>
      </c>
      <c r="S6" s="6">
        <v>7.7680793978295322</v>
      </c>
      <c r="T6" s="16">
        <v>1</v>
      </c>
      <c r="U6" s="16">
        <v>1</v>
      </c>
      <c r="V6" s="17">
        <v>0</v>
      </c>
      <c r="W6" s="17">
        <v>0</v>
      </c>
      <c r="X6" s="16">
        <v>0</v>
      </c>
      <c r="Y6" s="16">
        <v>0</v>
      </c>
      <c r="Z6" s="16">
        <v>0</v>
      </c>
      <c r="AA6" s="16">
        <v>2</v>
      </c>
      <c r="AB6" s="6">
        <v>0.91920282034678757</v>
      </c>
      <c r="AC6" s="6">
        <v>0.94547594532603141</v>
      </c>
      <c r="AD6" s="6">
        <v>1.0705437287928112</v>
      </c>
      <c r="AE6" s="24">
        <v>0</v>
      </c>
      <c r="AF6" s="23">
        <v>0</v>
      </c>
      <c r="AG6" s="24">
        <v>0</v>
      </c>
      <c r="AH6" s="24">
        <v>0</v>
      </c>
      <c r="AI6" s="6">
        <v>0</v>
      </c>
      <c r="AJ6" s="6">
        <v>1.0705437287928112</v>
      </c>
      <c r="AK6" s="8">
        <v>1.0583612157217968</v>
      </c>
      <c r="AL6" s="6">
        <v>0</v>
      </c>
      <c r="AM6" s="6">
        <v>0</v>
      </c>
      <c r="AN6" s="6">
        <v>0</v>
      </c>
      <c r="AO6" s="6">
        <v>1.0583612157217968</v>
      </c>
      <c r="AP6" s="6">
        <v>0.79488557082301081</v>
      </c>
      <c r="AQ6" s="6">
        <v>0</v>
      </c>
      <c r="AR6" s="6">
        <v>0</v>
      </c>
      <c r="AS6" s="6">
        <v>0</v>
      </c>
      <c r="AT6" s="6">
        <v>0</v>
      </c>
      <c r="AU6" s="6">
        <v>0</v>
      </c>
      <c r="AV6" s="6">
        <v>0.79488557082301081</v>
      </c>
      <c r="AW6" s="6">
        <v>0</v>
      </c>
      <c r="AX6" s="6">
        <v>0</v>
      </c>
      <c r="AY6" s="6">
        <v>0</v>
      </c>
      <c r="AZ6" s="6">
        <v>0</v>
      </c>
      <c r="BA6" s="6">
        <v>0</v>
      </c>
      <c r="BB6" s="6">
        <v>0</v>
      </c>
      <c r="BC6" s="6">
        <v>0</v>
      </c>
      <c r="BD6" s="6">
        <v>0</v>
      </c>
      <c r="BE6" s="6">
        <v>0</v>
      </c>
      <c r="BF6" s="6">
        <v>0</v>
      </c>
      <c r="BG6" s="6">
        <v>0</v>
      </c>
      <c r="BH6" s="6">
        <v>0</v>
      </c>
      <c r="BI6" s="6">
        <v>0</v>
      </c>
      <c r="BJ6" s="6">
        <v>0</v>
      </c>
      <c r="BK6" s="6">
        <v>0</v>
      </c>
      <c r="BL6" s="6">
        <v>0</v>
      </c>
      <c r="BM6" s="6">
        <v>0</v>
      </c>
      <c r="BN6" s="6">
        <v>0</v>
      </c>
      <c r="BO6" s="6">
        <v>0</v>
      </c>
      <c r="BP6" s="6">
        <v>0</v>
      </c>
      <c r="BQ6" s="6">
        <v>0</v>
      </c>
      <c r="BR6" s="6">
        <v>0</v>
      </c>
      <c r="BS6" s="6">
        <v>0.85494749362931177</v>
      </c>
      <c r="BT6" s="6">
        <v>1.0512523634424902</v>
      </c>
      <c r="BU6" s="6">
        <v>0</v>
      </c>
      <c r="BV6" s="6">
        <v>0</v>
      </c>
      <c r="BW6" s="6">
        <v>0</v>
      </c>
      <c r="BX6" s="6">
        <v>0</v>
      </c>
      <c r="BY6" s="6">
        <v>0.90703059640886452</v>
      </c>
      <c r="BZ6" s="6">
        <v>0</v>
      </c>
      <c r="CA6" s="6">
        <v>0</v>
      </c>
      <c r="CB6" s="6">
        <v>0</v>
      </c>
      <c r="CC6" s="6">
        <v>2.8132304534806662</v>
      </c>
      <c r="CD6" s="6">
        <v>0</v>
      </c>
      <c r="CE6" s="6">
        <v>0</v>
      </c>
      <c r="CF6" s="6">
        <v>1.477243721624655</v>
      </c>
      <c r="CG6" s="6">
        <v>0</v>
      </c>
      <c r="CH6" s="6">
        <v>0</v>
      </c>
      <c r="CI6" s="6">
        <v>1.3984604156131484</v>
      </c>
      <c r="CJ6" s="6">
        <v>2.8757041372378032</v>
      </c>
      <c r="CK6" s="6">
        <v>19.486389125849993</v>
      </c>
    </row>
    <row r="7" spans="1:89" ht="11.25">
      <c r="A7" s="5" t="s">
        <v>346</v>
      </c>
      <c r="B7" s="2">
        <v>3</v>
      </c>
      <c r="C7" s="3" t="s">
        <v>42</v>
      </c>
      <c r="D7" s="4" t="s">
        <v>168</v>
      </c>
      <c r="E7" s="1" t="s">
        <v>376</v>
      </c>
      <c r="F7" s="4" t="s">
        <v>169</v>
      </c>
      <c r="G7" s="2" t="s">
        <v>170</v>
      </c>
      <c r="H7" s="6">
        <v>0.93442932045734561</v>
      </c>
      <c r="I7" s="6">
        <v>0</v>
      </c>
      <c r="J7" s="6">
        <v>0.76462750341932695</v>
      </c>
      <c r="K7" s="6">
        <v>0</v>
      </c>
      <c r="L7" s="6">
        <v>1.6990568238766723</v>
      </c>
      <c r="M7" s="6">
        <v>1.0352670171907654</v>
      </c>
      <c r="N7" s="6">
        <v>1.0815308426218815</v>
      </c>
      <c r="O7" s="6">
        <v>1.0351419274548004</v>
      </c>
      <c r="P7" s="7">
        <v>1.4402232731098945</v>
      </c>
      <c r="Q7" s="6">
        <v>1.2193918127459344</v>
      </c>
      <c r="R7" s="7">
        <v>1.6265332448712027</v>
      </c>
      <c r="S7" s="6">
        <v>7.4380881179944787</v>
      </c>
      <c r="T7" s="16">
        <v>1</v>
      </c>
      <c r="U7" s="16">
        <v>0</v>
      </c>
      <c r="V7" s="17">
        <v>0</v>
      </c>
      <c r="W7" s="17">
        <v>0</v>
      </c>
      <c r="X7" s="16">
        <v>0</v>
      </c>
      <c r="Y7" s="16">
        <v>0</v>
      </c>
      <c r="Z7" s="16">
        <v>0</v>
      </c>
      <c r="AA7" s="16">
        <v>1</v>
      </c>
      <c r="AB7" s="6">
        <v>0.45960141017339379</v>
      </c>
      <c r="AC7" s="6">
        <v>0.80371340317371309</v>
      </c>
      <c r="AD7" s="6">
        <v>1.1223191114421145</v>
      </c>
      <c r="AE7" s="24">
        <v>0</v>
      </c>
      <c r="AF7" s="23">
        <v>0</v>
      </c>
      <c r="AG7" s="24">
        <v>0</v>
      </c>
      <c r="AH7" s="24">
        <v>0</v>
      </c>
      <c r="AI7" s="6">
        <v>0</v>
      </c>
      <c r="AJ7" s="6">
        <v>1.1223191114421145</v>
      </c>
      <c r="AK7" s="8">
        <v>0.97723467514082107</v>
      </c>
      <c r="AL7" s="6">
        <v>0</v>
      </c>
      <c r="AM7" s="6">
        <v>0</v>
      </c>
      <c r="AN7" s="6">
        <v>0</v>
      </c>
      <c r="AO7" s="6">
        <v>0.97723467514082107</v>
      </c>
      <c r="AP7" s="6">
        <v>0.8129672527759787</v>
      </c>
      <c r="AQ7" s="6">
        <v>0</v>
      </c>
      <c r="AR7" s="6">
        <v>0</v>
      </c>
      <c r="AS7" s="6">
        <v>0</v>
      </c>
      <c r="AT7" s="6">
        <v>0</v>
      </c>
      <c r="AU7" s="6">
        <v>0</v>
      </c>
      <c r="AV7" s="6">
        <v>0.8129672527759787</v>
      </c>
      <c r="AW7" s="6">
        <v>0</v>
      </c>
      <c r="AX7" s="6">
        <v>0</v>
      </c>
      <c r="AY7" s="6">
        <v>0</v>
      </c>
      <c r="AZ7" s="6">
        <v>0</v>
      </c>
      <c r="BA7" s="6">
        <v>0</v>
      </c>
      <c r="BB7" s="6">
        <v>0</v>
      </c>
      <c r="BC7" s="6">
        <v>0</v>
      </c>
      <c r="BD7" s="6">
        <v>0</v>
      </c>
      <c r="BE7" s="6">
        <v>0</v>
      </c>
      <c r="BF7" s="6">
        <v>0</v>
      </c>
      <c r="BG7" s="6">
        <v>0.8815684057368629</v>
      </c>
      <c r="BH7" s="6">
        <v>0.8815684057368629</v>
      </c>
      <c r="BI7" s="6">
        <v>0</v>
      </c>
      <c r="BJ7" s="6">
        <v>0</v>
      </c>
      <c r="BK7" s="6">
        <v>0</v>
      </c>
      <c r="BL7" s="6">
        <v>0</v>
      </c>
      <c r="BM7" s="6">
        <v>0</v>
      </c>
      <c r="BN7" s="6">
        <v>0</v>
      </c>
      <c r="BO7" s="6">
        <v>0</v>
      </c>
      <c r="BP7" s="6">
        <v>0</v>
      </c>
      <c r="BQ7" s="6">
        <v>0.75578634239476261</v>
      </c>
      <c r="BR7" s="6">
        <v>0</v>
      </c>
      <c r="BS7" s="6">
        <v>1.3430717456422701</v>
      </c>
      <c r="BT7" s="6">
        <v>1.250643252800401</v>
      </c>
      <c r="BU7" s="6">
        <v>0.90961594903015863</v>
      </c>
      <c r="BV7" s="6">
        <v>0.97264391179024201</v>
      </c>
      <c r="BW7" s="6">
        <v>0</v>
      </c>
      <c r="BX7" s="6">
        <v>1.0644287069823222</v>
      </c>
      <c r="BY7" s="6">
        <v>0.99806896882189211</v>
      </c>
      <c r="BZ7" s="6">
        <v>0.88064051817073075</v>
      </c>
      <c r="CA7" s="6">
        <v>0.90535280512310334</v>
      </c>
      <c r="CB7" s="6">
        <v>0.86778181735131565</v>
      </c>
      <c r="CC7" s="6">
        <v>9.9480340181071991</v>
      </c>
      <c r="CD7" s="6">
        <v>0</v>
      </c>
      <c r="CE7" s="6">
        <v>0</v>
      </c>
      <c r="CF7" s="6">
        <v>1.1895176753192325</v>
      </c>
      <c r="CG7" s="6">
        <v>0</v>
      </c>
      <c r="CH7" s="6">
        <v>0</v>
      </c>
      <c r="CI7" s="6">
        <v>0.99144171756908994</v>
      </c>
      <c r="CJ7" s="6">
        <v>2.1809593928883224</v>
      </c>
      <c r="CK7" s="6">
        <v>25.863941201136161</v>
      </c>
    </row>
    <row r="8" spans="1:89" ht="11.25">
      <c r="A8" s="5" t="s">
        <v>369</v>
      </c>
      <c r="B8" s="2">
        <v>4</v>
      </c>
      <c r="C8" s="3" t="s">
        <v>42</v>
      </c>
      <c r="D8" s="4" t="s">
        <v>235</v>
      </c>
      <c r="E8" s="1" t="s">
        <v>376</v>
      </c>
      <c r="F8" s="4" t="s">
        <v>236</v>
      </c>
      <c r="G8" s="2" t="s">
        <v>237</v>
      </c>
      <c r="H8" s="6">
        <v>0.89123964437126035</v>
      </c>
      <c r="I8" s="6">
        <v>0</v>
      </c>
      <c r="J8" s="6">
        <v>0.84586253269632039</v>
      </c>
      <c r="K8" s="6">
        <v>0.90976450425763578</v>
      </c>
      <c r="L8" s="6">
        <v>2.646866681325216</v>
      </c>
      <c r="M8" s="6">
        <v>1.1023931258450981</v>
      </c>
      <c r="N8" s="6">
        <v>1.0343774008164341</v>
      </c>
      <c r="O8" s="6">
        <v>1.1071879677656447</v>
      </c>
      <c r="P8" s="7">
        <v>1.1424100464345757</v>
      </c>
      <c r="Q8" s="6">
        <v>1.1607558970441672</v>
      </c>
      <c r="R8" s="7">
        <v>1.5871605243682569</v>
      </c>
      <c r="S8" s="6">
        <v>7.1342849622741769</v>
      </c>
      <c r="T8" s="16">
        <v>1</v>
      </c>
      <c r="U8" s="16">
        <v>1</v>
      </c>
      <c r="V8" s="17">
        <v>1</v>
      </c>
      <c r="W8" s="17">
        <v>0</v>
      </c>
      <c r="X8" s="16">
        <v>0</v>
      </c>
      <c r="Y8" s="16">
        <v>0</v>
      </c>
      <c r="Z8" s="16">
        <v>0</v>
      </c>
      <c r="AA8" s="16">
        <v>3</v>
      </c>
      <c r="AB8" s="6">
        <v>1.3788042305201813</v>
      </c>
      <c r="AC8" s="6">
        <v>1.0872384874783498</v>
      </c>
      <c r="AD8" s="6">
        <v>1.0298630709969301</v>
      </c>
      <c r="AE8" s="24">
        <v>0.79380150690074003</v>
      </c>
      <c r="AF8" s="23">
        <v>0</v>
      </c>
      <c r="AG8" s="24">
        <v>0</v>
      </c>
      <c r="AH8" s="24">
        <v>0</v>
      </c>
      <c r="AI8" s="6">
        <v>0</v>
      </c>
      <c r="AJ8" s="6">
        <v>1.8236645778976701</v>
      </c>
      <c r="AK8" s="8">
        <v>1.0086919051620158</v>
      </c>
      <c r="AL8" s="6">
        <v>0</v>
      </c>
      <c r="AM8" s="6">
        <v>0</v>
      </c>
      <c r="AN8" s="6">
        <v>0.84825744418818505</v>
      </c>
      <c r="AO8" s="6">
        <v>1.856949349350201</v>
      </c>
      <c r="AP8" s="6">
        <v>0.83466527111954036</v>
      </c>
      <c r="AQ8" s="6">
        <v>0</v>
      </c>
      <c r="AR8" s="6">
        <v>0</v>
      </c>
      <c r="AS8" s="6">
        <v>0</v>
      </c>
      <c r="AT8" s="6">
        <v>0</v>
      </c>
      <c r="AU8" s="6">
        <v>0</v>
      </c>
      <c r="AV8" s="6">
        <v>0.83466527111954036</v>
      </c>
      <c r="AW8" s="6">
        <v>0</v>
      </c>
      <c r="AX8" s="6">
        <v>0</v>
      </c>
      <c r="AY8" s="6">
        <v>0</v>
      </c>
      <c r="AZ8" s="6">
        <v>0</v>
      </c>
      <c r="BA8" s="6">
        <v>0</v>
      </c>
      <c r="BB8" s="6">
        <v>0</v>
      </c>
      <c r="BC8" s="6">
        <v>0</v>
      </c>
      <c r="BD8" s="6">
        <v>0</v>
      </c>
      <c r="BE8" s="6">
        <v>0</v>
      </c>
      <c r="BF8" s="6">
        <v>0</v>
      </c>
      <c r="BG8" s="6">
        <v>0.82056194446130837</v>
      </c>
      <c r="BH8" s="6">
        <v>0.82056194446130837</v>
      </c>
      <c r="BI8" s="6">
        <v>0</v>
      </c>
      <c r="BJ8" s="6">
        <v>0</v>
      </c>
      <c r="BK8" s="6">
        <v>0</v>
      </c>
      <c r="BL8" s="6">
        <v>0</v>
      </c>
      <c r="BM8" s="6">
        <v>0</v>
      </c>
      <c r="BN8" s="6">
        <v>0</v>
      </c>
      <c r="BO8" s="6">
        <v>0</v>
      </c>
      <c r="BP8" s="6">
        <v>0</v>
      </c>
      <c r="BQ8" s="6">
        <v>1.1926950664030238</v>
      </c>
      <c r="BR8" s="6">
        <v>0</v>
      </c>
      <c r="BS8" s="6">
        <v>1.3707014202845129</v>
      </c>
      <c r="BT8" s="6">
        <v>1.1401374586984263</v>
      </c>
      <c r="BU8" s="6">
        <v>1.4661214084522631</v>
      </c>
      <c r="BV8" s="6">
        <v>1.8314580130273044</v>
      </c>
      <c r="BW8" s="6">
        <v>0</v>
      </c>
      <c r="BX8" s="6">
        <v>1.0520348556612154</v>
      </c>
      <c r="BY8" s="6">
        <v>1.1346265274414333</v>
      </c>
      <c r="BZ8" s="6">
        <v>0</v>
      </c>
      <c r="CA8" s="6">
        <v>0.99236340287914915</v>
      </c>
      <c r="CB8" s="6">
        <v>1.2610634808253851</v>
      </c>
      <c r="CC8" s="6">
        <v>11.441201633672714</v>
      </c>
      <c r="CD8" s="6">
        <v>0</v>
      </c>
      <c r="CE8" s="6">
        <v>0.99545489879623728</v>
      </c>
      <c r="CF8" s="6">
        <v>0.938980709828796</v>
      </c>
      <c r="CG8" s="6">
        <v>0</v>
      </c>
      <c r="CH8" s="6">
        <v>0</v>
      </c>
      <c r="CI8" s="6">
        <v>1.0596123369459272</v>
      </c>
      <c r="CJ8" s="6">
        <v>2.9940479455709603</v>
      </c>
      <c r="CK8" s="6">
        <v>30.63948085315014</v>
      </c>
    </row>
    <row r="9" spans="1:89" ht="11.25">
      <c r="A9" s="5" t="s">
        <v>307</v>
      </c>
      <c r="B9" s="2">
        <v>5</v>
      </c>
      <c r="C9" s="3" t="s">
        <v>42</v>
      </c>
      <c r="D9" s="4" t="s">
        <v>52</v>
      </c>
      <c r="E9" s="1" t="s">
        <v>376</v>
      </c>
      <c r="F9" s="4" t="s">
        <v>53</v>
      </c>
      <c r="G9" s="2" t="s">
        <v>54</v>
      </c>
      <c r="H9" s="6">
        <v>0.95618006269699163</v>
      </c>
      <c r="I9" s="6">
        <v>0</v>
      </c>
      <c r="J9" s="6">
        <v>1.1325744007327678</v>
      </c>
      <c r="K9" s="6">
        <v>0.82660356687095515</v>
      </c>
      <c r="L9" s="6">
        <v>2.9153580303007147</v>
      </c>
      <c r="M9" s="6">
        <v>1.0923485894895588</v>
      </c>
      <c r="N9" s="6">
        <v>0.87065287298061278</v>
      </c>
      <c r="O9" s="6">
        <v>1.1014861645753999</v>
      </c>
      <c r="P9" s="7">
        <v>0.91766814126435003</v>
      </c>
      <c r="Q9" s="6">
        <v>0.91807926099227077</v>
      </c>
      <c r="R9" s="7">
        <v>0.96869148009780559</v>
      </c>
      <c r="S9" s="6">
        <v>5.8689265093999978</v>
      </c>
      <c r="T9" s="16">
        <v>1</v>
      </c>
      <c r="U9" s="16">
        <v>1</v>
      </c>
      <c r="V9" s="17">
        <v>1</v>
      </c>
      <c r="W9" s="17">
        <v>0</v>
      </c>
      <c r="X9" s="16">
        <v>0</v>
      </c>
      <c r="Y9" s="16">
        <v>0</v>
      </c>
      <c r="Z9" s="16">
        <v>0</v>
      </c>
      <c r="AA9" s="16">
        <v>3</v>
      </c>
      <c r="AB9" s="6">
        <v>1.3788042305201813</v>
      </c>
      <c r="AC9" s="6">
        <v>1.0872384874783498</v>
      </c>
      <c r="AD9" s="6">
        <v>1.3294206420393275</v>
      </c>
      <c r="AE9" s="24">
        <v>0.88784589375982426</v>
      </c>
      <c r="AF9" s="23">
        <v>0.96656989443378916</v>
      </c>
      <c r="AG9" s="24">
        <v>0</v>
      </c>
      <c r="AH9" s="24">
        <v>0.88687647381882362</v>
      </c>
      <c r="AI9" s="6">
        <v>0</v>
      </c>
      <c r="AJ9" s="6">
        <v>4.0707129040517644</v>
      </c>
      <c r="AK9" s="8">
        <v>1.204388988767553</v>
      </c>
      <c r="AL9" s="6">
        <v>0.87392416163156594</v>
      </c>
      <c r="AM9" s="6">
        <v>0</v>
      </c>
      <c r="AN9" s="6">
        <v>0</v>
      </c>
      <c r="AO9" s="6">
        <v>2.078313150399119</v>
      </c>
      <c r="AP9" s="6">
        <v>1.002463279643083</v>
      </c>
      <c r="AQ9" s="6">
        <v>0</v>
      </c>
      <c r="AR9" s="6">
        <v>0</v>
      </c>
      <c r="AS9" s="6">
        <v>0</v>
      </c>
      <c r="AT9" s="6">
        <v>0</v>
      </c>
      <c r="AU9" s="6">
        <v>0</v>
      </c>
      <c r="AV9" s="6">
        <v>1.002463279643083</v>
      </c>
      <c r="AW9" s="6">
        <v>0</v>
      </c>
      <c r="AX9" s="6">
        <v>0</v>
      </c>
      <c r="AY9" s="6">
        <v>0</v>
      </c>
      <c r="AZ9" s="6">
        <v>0</v>
      </c>
      <c r="BA9" s="6">
        <v>0</v>
      </c>
      <c r="BB9" s="6">
        <v>0</v>
      </c>
      <c r="BC9" s="6">
        <v>0</v>
      </c>
      <c r="BD9" s="6">
        <v>0</v>
      </c>
      <c r="BE9" s="6">
        <v>0</v>
      </c>
      <c r="BF9" s="6">
        <v>0</v>
      </c>
      <c r="BG9" s="6">
        <v>1.0409029281271351</v>
      </c>
      <c r="BH9" s="6">
        <v>1.0409029281271351</v>
      </c>
      <c r="BI9" s="6">
        <v>0</v>
      </c>
      <c r="BJ9" s="6">
        <v>0</v>
      </c>
      <c r="BK9" s="6">
        <v>0</v>
      </c>
      <c r="BL9" s="6">
        <v>0</v>
      </c>
      <c r="BM9" s="6">
        <v>0</v>
      </c>
      <c r="BN9" s="6">
        <v>0</v>
      </c>
      <c r="BO9" s="6">
        <v>0</v>
      </c>
      <c r="BP9" s="6">
        <v>0</v>
      </c>
      <c r="BQ9" s="6">
        <v>0</v>
      </c>
      <c r="BR9" s="6">
        <v>0</v>
      </c>
      <c r="BS9" s="6">
        <v>0.81626594913017159</v>
      </c>
      <c r="BT9" s="6">
        <v>0.9268132300841796</v>
      </c>
      <c r="BU9" s="6">
        <v>0.86191548107969251</v>
      </c>
      <c r="BV9" s="6">
        <v>0.8990312745413509</v>
      </c>
      <c r="BW9" s="6">
        <v>0</v>
      </c>
      <c r="BX9" s="6">
        <v>0.78680643738952716</v>
      </c>
      <c r="BY9" s="6">
        <v>1.0680247707813764</v>
      </c>
      <c r="BZ9" s="6">
        <v>0.85813064550495088</v>
      </c>
      <c r="CA9" s="6">
        <v>1.2086468887298913</v>
      </c>
      <c r="CB9" s="6">
        <v>0.85150809334549227</v>
      </c>
      <c r="CC9" s="6">
        <v>8.2771427705866341</v>
      </c>
      <c r="CD9" s="6">
        <v>0</v>
      </c>
      <c r="CE9" s="6">
        <v>1.1414171976170253</v>
      </c>
      <c r="CF9" s="6">
        <v>1.0853882490372697</v>
      </c>
      <c r="CG9" s="6">
        <v>1.0727127727006649</v>
      </c>
      <c r="CH9" s="6">
        <v>0</v>
      </c>
      <c r="CI9" s="6">
        <v>1.3507409820493621</v>
      </c>
      <c r="CJ9" s="6">
        <v>4.6502592014043218</v>
      </c>
      <c r="CK9" s="6">
        <v>30.991317261391121</v>
      </c>
    </row>
    <row r="10" spans="1:89" ht="11.25">
      <c r="A10" s="5" t="s">
        <v>364</v>
      </c>
      <c r="B10" s="2">
        <v>6</v>
      </c>
      <c r="C10" s="3" t="s">
        <v>42</v>
      </c>
      <c r="D10" s="4" t="s">
        <v>220</v>
      </c>
      <c r="E10" s="1" t="s">
        <v>376</v>
      </c>
      <c r="F10" s="4" t="s">
        <v>221</v>
      </c>
      <c r="G10" s="2" t="s">
        <v>222</v>
      </c>
      <c r="H10" s="6">
        <v>1.4355981081333442</v>
      </c>
      <c r="I10" s="6">
        <v>0</v>
      </c>
      <c r="J10" s="6">
        <v>1.0690199366513553</v>
      </c>
      <c r="K10" s="6">
        <v>0.97213520729764613</v>
      </c>
      <c r="L10" s="6">
        <v>3.4767532520823452</v>
      </c>
      <c r="M10" s="6">
        <v>1.6106986759796262</v>
      </c>
      <c r="N10" s="6">
        <v>1.886226202339895</v>
      </c>
      <c r="O10" s="6">
        <v>1.6247592073545447</v>
      </c>
      <c r="P10" s="7">
        <v>0.97635217351518433</v>
      </c>
      <c r="Q10" s="6">
        <v>1.0106884337099471</v>
      </c>
      <c r="R10" s="7">
        <v>1.1974058505417831</v>
      </c>
      <c r="S10" s="6">
        <v>8.3061305434409807</v>
      </c>
      <c r="T10" s="16">
        <v>1</v>
      </c>
      <c r="U10" s="16">
        <v>1</v>
      </c>
      <c r="V10" s="16">
        <v>1</v>
      </c>
      <c r="W10" s="16">
        <v>1</v>
      </c>
      <c r="X10" s="16">
        <v>0</v>
      </c>
      <c r="Y10" s="16">
        <v>0</v>
      </c>
      <c r="Z10" s="16">
        <v>0</v>
      </c>
      <c r="AA10" s="16">
        <v>4</v>
      </c>
      <c r="AB10" s="6">
        <v>1.8384056406935751</v>
      </c>
      <c r="AC10" s="6">
        <v>1.2290010296306682</v>
      </c>
      <c r="AD10" s="6">
        <v>1.1223191114421145</v>
      </c>
      <c r="AE10" s="24">
        <v>1.0484094810802116</v>
      </c>
      <c r="AF10" s="23">
        <v>1.1792236571053616</v>
      </c>
      <c r="AG10" s="24">
        <v>0</v>
      </c>
      <c r="AH10" s="24">
        <v>1.0212006248360348</v>
      </c>
      <c r="AI10" s="6">
        <v>0</v>
      </c>
      <c r="AJ10" s="6">
        <v>4.3711528744637222</v>
      </c>
      <c r="AK10" s="8">
        <v>1.1858457794919013</v>
      </c>
      <c r="AL10" s="6">
        <v>0.87392416163156594</v>
      </c>
      <c r="AM10" s="6">
        <v>0</v>
      </c>
      <c r="AN10" s="6">
        <v>1.1590838214520212</v>
      </c>
      <c r="AO10" s="6">
        <v>3.2188537625754883</v>
      </c>
      <c r="AP10" s="6">
        <v>1.0379033762709002</v>
      </c>
      <c r="AQ10" s="6">
        <v>0.77234199384008917</v>
      </c>
      <c r="AR10" s="6">
        <v>0</v>
      </c>
      <c r="AS10" s="6">
        <v>0.99246944651401658</v>
      </c>
      <c r="AT10" s="6">
        <v>0</v>
      </c>
      <c r="AU10" s="6">
        <v>0</v>
      </c>
      <c r="AV10" s="6">
        <v>2.8027148166250062</v>
      </c>
      <c r="AW10" s="6">
        <v>0</v>
      </c>
      <c r="AX10" s="6">
        <v>0</v>
      </c>
      <c r="AY10" s="6">
        <v>1.2353607029019462</v>
      </c>
      <c r="AZ10" s="6">
        <v>0</v>
      </c>
      <c r="BA10" s="6">
        <v>0</v>
      </c>
      <c r="BB10" s="6">
        <v>0</v>
      </c>
      <c r="BC10" s="6">
        <v>0</v>
      </c>
      <c r="BD10" s="6">
        <v>0</v>
      </c>
      <c r="BE10" s="6">
        <v>0</v>
      </c>
      <c r="BF10" s="6">
        <v>0</v>
      </c>
      <c r="BG10" s="6">
        <v>0.96051794385816902</v>
      </c>
      <c r="BH10" s="6">
        <v>2.1958786467601152</v>
      </c>
      <c r="BI10" s="6">
        <v>0</v>
      </c>
      <c r="BJ10" s="6">
        <v>0</v>
      </c>
      <c r="BK10" s="6">
        <v>0.95527849523666819</v>
      </c>
      <c r="BL10" s="6">
        <v>1.232746324072469</v>
      </c>
      <c r="BM10" s="6">
        <v>0</v>
      </c>
      <c r="BN10" s="6">
        <v>0</v>
      </c>
      <c r="BO10" s="6">
        <v>0</v>
      </c>
      <c r="BP10" s="6">
        <v>0.86908258342845557</v>
      </c>
      <c r="BQ10" s="6">
        <v>1.1458073008996981</v>
      </c>
      <c r="BR10" s="6">
        <v>0</v>
      </c>
      <c r="BS10" s="6">
        <v>0</v>
      </c>
      <c r="BT10" s="6">
        <v>1.2429558932106983</v>
      </c>
      <c r="BU10" s="6">
        <v>1.1401682107907449</v>
      </c>
      <c r="BV10" s="6">
        <v>1.2425569150361759</v>
      </c>
      <c r="BW10" s="6">
        <v>1.3328491728956093</v>
      </c>
      <c r="BX10" s="6">
        <v>1.029725923283223</v>
      </c>
      <c r="BY10" s="6">
        <v>1.4436778443172376</v>
      </c>
      <c r="BZ10" s="6">
        <v>1.0419612722754856</v>
      </c>
      <c r="CA10" s="6">
        <v>1.2666539539005885</v>
      </c>
      <c r="CB10" s="6">
        <v>1.0603542180868946</v>
      </c>
      <c r="CC10" s="6">
        <v>15.003818107433949</v>
      </c>
      <c r="CD10" s="6">
        <v>0</v>
      </c>
      <c r="CE10" s="6">
        <v>0.86836703516779268</v>
      </c>
      <c r="CF10" s="6">
        <v>0.89357088483365443</v>
      </c>
      <c r="CG10" s="6">
        <v>0.87061241690389257</v>
      </c>
      <c r="CH10" s="6">
        <v>0</v>
      </c>
      <c r="CI10" s="6">
        <v>0.94652930950905589</v>
      </c>
      <c r="CJ10" s="6">
        <v>3.5790796464143959</v>
      </c>
      <c r="CK10" s="6">
        <v>44.183382679426671</v>
      </c>
    </row>
    <row r="11" spans="1:89" ht="11.25">
      <c r="A11" s="5" t="s">
        <v>334</v>
      </c>
      <c r="B11" s="2">
        <v>7</v>
      </c>
      <c r="C11" s="3" t="s">
        <v>42</v>
      </c>
      <c r="D11" s="4" t="s">
        <v>133</v>
      </c>
      <c r="E11" s="1" t="s">
        <v>376</v>
      </c>
      <c r="F11" s="4" t="s">
        <v>134</v>
      </c>
      <c r="G11" s="2" t="s">
        <v>135</v>
      </c>
      <c r="H11" s="6">
        <v>1.1708137915236272</v>
      </c>
      <c r="I11" s="6">
        <v>0</v>
      </c>
      <c r="J11" s="6">
        <v>0.82196987702661639</v>
      </c>
      <c r="K11" s="6">
        <v>1.2735936053243628</v>
      </c>
      <c r="L11" s="6">
        <v>3.2663772738746064</v>
      </c>
      <c r="M11" s="6">
        <v>1.0114288510826892</v>
      </c>
      <c r="N11" s="6">
        <v>0.95149428918933343</v>
      </c>
      <c r="O11" s="6">
        <v>1.0151414162642134</v>
      </c>
      <c r="P11" s="7">
        <v>0.93264117257476253</v>
      </c>
      <c r="Q11" s="6">
        <v>0.95080742481911495</v>
      </c>
      <c r="R11" s="7">
        <v>0.98223099473046038</v>
      </c>
      <c r="S11" s="6">
        <v>5.8437441486605737</v>
      </c>
      <c r="T11" s="16">
        <v>1</v>
      </c>
      <c r="U11" s="16">
        <v>1</v>
      </c>
      <c r="V11" s="17">
        <v>1</v>
      </c>
      <c r="W11" s="17">
        <v>0</v>
      </c>
      <c r="X11" s="16">
        <v>0</v>
      </c>
      <c r="Y11" s="16">
        <v>0</v>
      </c>
      <c r="Z11" s="16">
        <v>0</v>
      </c>
      <c r="AA11" s="16">
        <v>3</v>
      </c>
      <c r="AB11" s="6">
        <v>1.3788042305201813</v>
      </c>
      <c r="AC11" s="6">
        <v>1.0872384874783498</v>
      </c>
      <c r="AD11" s="6">
        <v>1.1888874605626472</v>
      </c>
      <c r="AE11" s="24">
        <v>0</v>
      </c>
      <c r="AF11" s="23">
        <v>0.81467434966838026</v>
      </c>
      <c r="AG11" s="24">
        <v>0</v>
      </c>
      <c r="AH11" s="24">
        <v>0.81331801016654115</v>
      </c>
      <c r="AI11" s="6">
        <v>0</v>
      </c>
      <c r="AJ11" s="6">
        <v>2.8168798203975687</v>
      </c>
      <c r="AK11" s="8">
        <v>1.0169701235886459</v>
      </c>
      <c r="AL11" s="6">
        <v>0</v>
      </c>
      <c r="AM11" s="6">
        <v>0</v>
      </c>
      <c r="AN11" s="6">
        <v>0.86698192474624736</v>
      </c>
      <c r="AO11" s="6">
        <v>1.8839520483348933</v>
      </c>
      <c r="AP11" s="6">
        <v>0.85636328946310192</v>
      </c>
      <c r="AQ11" s="6">
        <v>0</v>
      </c>
      <c r="AR11" s="6">
        <v>0</v>
      </c>
      <c r="AS11" s="6">
        <v>0</v>
      </c>
      <c r="AT11" s="6">
        <v>0</v>
      </c>
      <c r="AU11" s="6">
        <v>0</v>
      </c>
      <c r="AV11" s="6">
        <v>0.85636328946310192</v>
      </c>
      <c r="AW11" s="6">
        <v>0</v>
      </c>
      <c r="AX11" s="6">
        <v>0</v>
      </c>
      <c r="AY11" s="6">
        <v>0</v>
      </c>
      <c r="AZ11" s="6">
        <v>0</v>
      </c>
      <c r="BA11" s="6">
        <v>0</v>
      </c>
      <c r="BB11" s="6">
        <v>0</v>
      </c>
      <c r="BC11" s="6">
        <v>0</v>
      </c>
      <c r="BD11" s="6">
        <v>0</v>
      </c>
      <c r="BE11" s="6">
        <v>0</v>
      </c>
      <c r="BF11" s="6">
        <v>0</v>
      </c>
      <c r="BG11" s="6">
        <v>0.86721394426026199</v>
      </c>
      <c r="BH11" s="6">
        <v>0.86721394426026199</v>
      </c>
      <c r="BI11" s="6">
        <v>0</v>
      </c>
      <c r="BJ11" s="6">
        <v>0</v>
      </c>
      <c r="BK11" s="6">
        <v>0</v>
      </c>
      <c r="BL11" s="6">
        <v>0</v>
      </c>
      <c r="BM11" s="6">
        <v>0</v>
      </c>
      <c r="BN11" s="6">
        <v>0</v>
      </c>
      <c r="BO11" s="6">
        <v>0</v>
      </c>
      <c r="BP11" s="6">
        <v>0</v>
      </c>
      <c r="BQ11" s="6">
        <v>1.0967882733280394</v>
      </c>
      <c r="BR11" s="6">
        <v>0</v>
      </c>
      <c r="BS11" s="6">
        <v>0</v>
      </c>
      <c r="BT11" s="6">
        <v>0.8470568743410154</v>
      </c>
      <c r="BU11" s="6">
        <v>0.90961594903015863</v>
      </c>
      <c r="BV11" s="6">
        <v>0.97264391179024201</v>
      </c>
      <c r="BW11" s="6">
        <v>0.83324512830240172</v>
      </c>
      <c r="BX11" s="6">
        <v>1.0396410043401085</v>
      </c>
      <c r="BY11" s="6">
        <v>0.85432417027500651</v>
      </c>
      <c r="BZ11" s="6">
        <v>0</v>
      </c>
      <c r="CA11" s="6">
        <v>1.0379403826561253</v>
      </c>
      <c r="CB11" s="6">
        <v>0.84065894400827645</v>
      </c>
      <c r="CC11" s="6">
        <v>8.4319146380713743</v>
      </c>
      <c r="CD11" s="6">
        <v>0</v>
      </c>
      <c r="CE11" s="6">
        <v>0.95351170947991892</v>
      </c>
      <c r="CF11" s="6">
        <v>1.2952129576355103</v>
      </c>
      <c r="CG11" s="6">
        <v>0.82136106969291434</v>
      </c>
      <c r="CH11" s="6">
        <v>0</v>
      </c>
      <c r="CI11" s="6">
        <v>1.1759033935299441</v>
      </c>
      <c r="CJ11" s="6">
        <v>4.2459891303382875</v>
      </c>
      <c r="CK11" s="6">
        <v>29.299672780879021</v>
      </c>
    </row>
    <row r="12" spans="1:89" ht="11.25">
      <c r="A12" s="5" t="s">
        <v>319</v>
      </c>
      <c r="B12" s="2">
        <v>8</v>
      </c>
      <c r="C12" s="3" t="s">
        <v>42</v>
      </c>
      <c r="D12" s="4" t="s">
        <v>88</v>
      </c>
      <c r="E12" s="1" t="s">
        <v>376</v>
      </c>
      <c r="F12" s="4" t="s">
        <v>89</v>
      </c>
      <c r="G12" s="2" t="s">
        <v>90</v>
      </c>
      <c r="H12" s="6">
        <v>0.69402069427104451</v>
      </c>
      <c r="I12" s="6">
        <v>0</v>
      </c>
      <c r="J12" s="6">
        <v>0.79919969511320732</v>
      </c>
      <c r="K12" s="6">
        <v>0</v>
      </c>
      <c r="L12" s="6">
        <v>1.4932203893842517</v>
      </c>
      <c r="M12" s="6">
        <v>0.78601346522178672</v>
      </c>
      <c r="N12" s="6">
        <v>0</v>
      </c>
      <c r="O12" s="6">
        <v>0.77260416311130453</v>
      </c>
      <c r="P12" s="7">
        <v>0.80940684241340022</v>
      </c>
      <c r="Q12" s="6">
        <v>0.87953122196271716</v>
      </c>
      <c r="R12" s="7">
        <v>0.79082191214516895</v>
      </c>
      <c r="S12" s="6">
        <v>4.0383776048543778</v>
      </c>
      <c r="T12" s="16">
        <v>1</v>
      </c>
      <c r="U12" s="16">
        <v>0</v>
      </c>
      <c r="V12" s="17">
        <v>0</v>
      </c>
      <c r="W12" s="17">
        <v>0</v>
      </c>
      <c r="X12" s="16">
        <v>0</v>
      </c>
      <c r="Y12" s="16">
        <v>0</v>
      </c>
      <c r="Z12" s="16">
        <v>0</v>
      </c>
      <c r="AA12" s="16">
        <v>1</v>
      </c>
      <c r="AB12" s="6">
        <v>0.45960141017339379</v>
      </c>
      <c r="AC12" s="6">
        <v>0.80371340317371309</v>
      </c>
      <c r="AD12" s="6">
        <v>0</v>
      </c>
      <c r="AE12" s="24">
        <v>0</v>
      </c>
      <c r="AF12" s="23">
        <v>0</v>
      </c>
      <c r="AG12" s="24">
        <v>0</v>
      </c>
      <c r="AH12" s="24">
        <v>0</v>
      </c>
      <c r="AI12" s="6">
        <v>0</v>
      </c>
      <c r="AJ12" s="6">
        <v>0</v>
      </c>
      <c r="AK12" s="8">
        <v>0</v>
      </c>
      <c r="AL12" s="6">
        <v>0</v>
      </c>
      <c r="AM12" s="6">
        <v>0</v>
      </c>
      <c r="AN12" s="6">
        <v>0</v>
      </c>
      <c r="AO12" s="6">
        <v>0</v>
      </c>
      <c r="AP12" s="6">
        <v>0</v>
      </c>
      <c r="AQ12" s="6">
        <v>0</v>
      </c>
      <c r="AR12" s="6">
        <v>0</v>
      </c>
      <c r="AS12" s="6">
        <v>0</v>
      </c>
      <c r="AT12" s="6">
        <v>0</v>
      </c>
      <c r="AU12" s="6">
        <v>0</v>
      </c>
      <c r="AV12" s="6">
        <v>0</v>
      </c>
      <c r="AW12" s="6">
        <v>0</v>
      </c>
      <c r="AX12" s="6">
        <v>0</v>
      </c>
      <c r="AY12" s="6">
        <v>0</v>
      </c>
      <c r="AZ12" s="6">
        <v>0</v>
      </c>
      <c r="BA12" s="6">
        <v>0</v>
      </c>
      <c r="BB12" s="6">
        <v>0</v>
      </c>
      <c r="BC12" s="6">
        <v>0</v>
      </c>
      <c r="BD12" s="6">
        <v>0</v>
      </c>
      <c r="BE12" s="6">
        <v>0</v>
      </c>
      <c r="BF12" s="6">
        <v>0</v>
      </c>
      <c r="BG12" s="6">
        <v>0</v>
      </c>
      <c r="BH12" s="6">
        <v>0</v>
      </c>
      <c r="BI12" s="6">
        <v>0</v>
      </c>
      <c r="BJ12" s="6">
        <v>0</v>
      </c>
      <c r="BK12" s="6">
        <v>0</v>
      </c>
      <c r="BL12" s="6">
        <v>0</v>
      </c>
      <c r="BM12" s="6">
        <v>0</v>
      </c>
      <c r="BN12" s="6">
        <v>0</v>
      </c>
      <c r="BO12" s="6">
        <v>0</v>
      </c>
      <c r="BP12" s="6">
        <v>0</v>
      </c>
      <c r="BQ12" s="6">
        <v>0</v>
      </c>
      <c r="BR12" s="6">
        <v>0</v>
      </c>
      <c r="BS12" s="6">
        <v>0</v>
      </c>
      <c r="BT12" s="6">
        <v>0</v>
      </c>
      <c r="BU12" s="6">
        <v>0</v>
      </c>
      <c r="BV12" s="6">
        <v>0</v>
      </c>
      <c r="BW12" s="6">
        <v>0</v>
      </c>
      <c r="BX12" s="6">
        <v>0.79600616863861717</v>
      </c>
      <c r="BY12" s="6">
        <v>0.7697173324725779</v>
      </c>
      <c r="BZ12" s="6">
        <v>0</v>
      </c>
      <c r="CA12" s="6">
        <v>0.77371069269832848</v>
      </c>
      <c r="CB12" s="6">
        <v>0</v>
      </c>
      <c r="CC12" s="6">
        <v>2.3394341938095233</v>
      </c>
      <c r="CD12" s="6">
        <v>0</v>
      </c>
      <c r="CE12" s="6">
        <v>0.79843450817549089</v>
      </c>
      <c r="CF12" s="6">
        <v>0.76211254165748554</v>
      </c>
      <c r="CG12" s="6">
        <v>0</v>
      </c>
      <c r="CH12" s="6">
        <v>0</v>
      </c>
      <c r="CI12" s="6">
        <v>0.71639089639606257</v>
      </c>
      <c r="CJ12" s="6">
        <v>2.2769379462290393</v>
      </c>
      <c r="CK12" s="6">
        <v>10.951683537450904</v>
      </c>
    </row>
    <row r="13" spans="1:89" ht="11.25">
      <c r="A13" s="5" t="s">
        <v>372</v>
      </c>
      <c r="B13" s="2">
        <v>9</v>
      </c>
      <c r="C13" s="3" t="s">
        <v>42</v>
      </c>
      <c r="D13" s="4" t="s">
        <v>244</v>
      </c>
      <c r="E13" s="1" t="s">
        <v>376</v>
      </c>
      <c r="F13" s="4" t="s">
        <v>245</v>
      </c>
      <c r="G13" s="2" t="s">
        <v>246</v>
      </c>
      <c r="H13" s="6">
        <v>0.85330383437003732</v>
      </c>
      <c r="I13" s="6">
        <v>0</v>
      </c>
      <c r="J13" s="6">
        <v>0.83988936877889442</v>
      </c>
      <c r="K13" s="6">
        <v>0.92438263778263807</v>
      </c>
      <c r="L13" s="6">
        <v>2.6175758409315701</v>
      </c>
      <c r="M13" s="6">
        <v>0.88656629778221896</v>
      </c>
      <c r="N13" s="6">
        <v>0.83229664707385564</v>
      </c>
      <c r="O13" s="6">
        <v>0.89045590900079485</v>
      </c>
      <c r="P13" s="7">
        <v>0.90468686175034863</v>
      </c>
      <c r="Q13" s="6">
        <v>0.93330213526288319</v>
      </c>
      <c r="R13" s="7">
        <v>0.90480777195041395</v>
      </c>
      <c r="S13" s="6">
        <v>5.3521156228205156</v>
      </c>
      <c r="T13" s="16">
        <v>1</v>
      </c>
      <c r="U13" s="16">
        <v>1</v>
      </c>
      <c r="V13" s="17">
        <v>0</v>
      </c>
      <c r="W13" s="17">
        <v>0</v>
      </c>
      <c r="X13" s="16">
        <v>0</v>
      </c>
      <c r="Y13" s="16">
        <v>0</v>
      </c>
      <c r="Z13" s="16">
        <v>0</v>
      </c>
      <c r="AA13" s="16">
        <v>2</v>
      </c>
      <c r="AB13" s="6">
        <v>0.91920282034678757</v>
      </c>
      <c r="AC13" s="6">
        <v>0.94547594532603141</v>
      </c>
      <c r="AD13" s="6">
        <v>0.77283527855931766</v>
      </c>
      <c r="AE13" s="24">
        <v>0</v>
      </c>
      <c r="AF13" s="23">
        <v>0.82037043259708309</v>
      </c>
      <c r="AG13" s="24">
        <v>0</v>
      </c>
      <c r="AH13" s="24">
        <v>0.81481716363771539</v>
      </c>
      <c r="AI13" s="6">
        <v>0</v>
      </c>
      <c r="AJ13" s="6">
        <v>2.4080228747941161</v>
      </c>
      <c r="AK13" s="8">
        <v>0.85047445548304668</v>
      </c>
      <c r="AL13" s="6">
        <v>0</v>
      </c>
      <c r="AM13" s="6">
        <v>0</v>
      </c>
      <c r="AN13" s="6">
        <v>0</v>
      </c>
      <c r="AO13" s="6">
        <v>0.85047445548304668</v>
      </c>
      <c r="AP13" s="6">
        <v>0.8091248953609731</v>
      </c>
      <c r="AQ13" s="6">
        <v>0</v>
      </c>
      <c r="AR13" s="6">
        <v>0</v>
      </c>
      <c r="AS13" s="6">
        <v>0</v>
      </c>
      <c r="AT13" s="6">
        <v>0</v>
      </c>
      <c r="AU13" s="6">
        <v>0</v>
      </c>
      <c r="AV13" s="6">
        <v>0.8091248953609731</v>
      </c>
      <c r="AW13" s="6">
        <v>0</v>
      </c>
      <c r="AX13" s="6">
        <v>0</v>
      </c>
      <c r="AY13" s="6">
        <v>0</v>
      </c>
      <c r="AZ13" s="6">
        <v>0</v>
      </c>
      <c r="BA13" s="6">
        <v>0</v>
      </c>
      <c r="BB13" s="6">
        <v>0</v>
      </c>
      <c r="BC13" s="6">
        <v>0</v>
      </c>
      <c r="BD13" s="6">
        <v>0</v>
      </c>
      <c r="BE13" s="6">
        <v>0</v>
      </c>
      <c r="BF13" s="6">
        <v>0</v>
      </c>
      <c r="BG13" s="6">
        <v>0.81764619447387377</v>
      </c>
      <c r="BH13" s="6">
        <v>0.81764619447387377</v>
      </c>
      <c r="BI13" s="6">
        <v>0</v>
      </c>
      <c r="BJ13" s="6">
        <v>0</v>
      </c>
      <c r="BK13" s="6">
        <v>0</v>
      </c>
      <c r="BL13" s="6">
        <v>0</v>
      </c>
      <c r="BM13" s="6">
        <v>0</v>
      </c>
      <c r="BN13" s="6">
        <v>0</v>
      </c>
      <c r="BO13" s="6">
        <v>0</v>
      </c>
      <c r="BP13" s="6">
        <v>0</v>
      </c>
      <c r="BQ13" s="6">
        <v>1.3891707883274704</v>
      </c>
      <c r="BR13" s="6">
        <v>0</v>
      </c>
      <c r="BS13" s="6">
        <v>0.81062489055738041</v>
      </c>
      <c r="BT13" s="6">
        <v>0.84840816801889274</v>
      </c>
      <c r="BU13" s="6">
        <v>0.92452234526467936</v>
      </c>
      <c r="BV13" s="6">
        <v>0.99564786093052049</v>
      </c>
      <c r="BW13" s="6">
        <v>0.85926617229163116</v>
      </c>
      <c r="BX13" s="6">
        <v>1.3816338392319027</v>
      </c>
      <c r="BY13" s="6">
        <v>1.1481026023052039</v>
      </c>
      <c r="BZ13" s="6">
        <v>0</v>
      </c>
      <c r="CA13" s="6">
        <v>0.87401863152643211</v>
      </c>
      <c r="CB13" s="6">
        <v>0.87286735610313559</v>
      </c>
      <c r="CC13" s="6">
        <v>10.10426265455725</v>
      </c>
      <c r="CD13" s="6">
        <v>0</v>
      </c>
      <c r="CE13" s="6">
        <v>0.75991767629178697</v>
      </c>
      <c r="CF13" s="6">
        <v>0.94803331502718091</v>
      </c>
      <c r="CG13" s="6">
        <v>0.91742242578329192</v>
      </c>
      <c r="CH13" s="6">
        <v>0</v>
      </c>
      <c r="CI13" s="6">
        <v>0.85986239708070888</v>
      </c>
      <c r="CJ13" s="6">
        <v>3.4852358141829689</v>
      </c>
      <c r="CK13" s="6">
        <v>27.389934297930342</v>
      </c>
    </row>
    <row r="14" spans="1:89" ht="11.25">
      <c r="A14" s="5" t="s">
        <v>358</v>
      </c>
      <c r="B14" s="2">
        <v>10</v>
      </c>
      <c r="C14" s="3" t="s">
        <v>42</v>
      </c>
      <c r="D14" s="4" t="s">
        <v>204</v>
      </c>
      <c r="E14" s="1" t="s">
        <v>376</v>
      </c>
      <c r="F14" s="4" t="s">
        <v>205</v>
      </c>
      <c r="G14" s="2" t="s">
        <v>206</v>
      </c>
      <c r="H14" s="6">
        <v>0.93741062031905453</v>
      </c>
      <c r="I14" s="6">
        <v>0</v>
      </c>
      <c r="J14" s="6">
        <v>0</v>
      </c>
      <c r="K14" s="6">
        <v>0</v>
      </c>
      <c r="L14" s="6">
        <v>0.93741062031905453</v>
      </c>
      <c r="M14" s="6">
        <v>0.81427120909837414</v>
      </c>
      <c r="N14" s="6">
        <v>0</v>
      </c>
      <c r="O14" s="6">
        <v>0.81244265712256292</v>
      </c>
      <c r="P14" s="7">
        <v>0</v>
      </c>
      <c r="Q14" s="6">
        <v>0</v>
      </c>
      <c r="R14" s="7">
        <v>0</v>
      </c>
      <c r="S14" s="6">
        <v>1.6267138662209371</v>
      </c>
      <c r="T14" s="16">
        <v>0</v>
      </c>
      <c r="U14" s="16">
        <v>0</v>
      </c>
      <c r="V14" s="17">
        <v>0</v>
      </c>
      <c r="W14" s="17">
        <v>0</v>
      </c>
      <c r="X14" s="16">
        <v>0</v>
      </c>
      <c r="Y14" s="16">
        <v>0</v>
      </c>
      <c r="Z14" s="16">
        <v>0</v>
      </c>
      <c r="AA14" s="16">
        <v>0</v>
      </c>
      <c r="AB14" s="6">
        <v>0</v>
      </c>
      <c r="AC14" s="6">
        <v>0</v>
      </c>
      <c r="AD14" s="6">
        <v>0</v>
      </c>
      <c r="AE14" s="24">
        <v>0</v>
      </c>
      <c r="AF14" s="23">
        <v>0</v>
      </c>
      <c r="AG14" s="24">
        <v>0</v>
      </c>
      <c r="AH14" s="24">
        <v>0</v>
      </c>
      <c r="AI14" s="6">
        <v>0</v>
      </c>
      <c r="AJ14" s="6">
        <v>0</v>
      </c>
      <c r="AK14" s="8">
        <v>0</v>
      </c>
      <c r="AL14" s="6">
        <v>0</v>
      </c>
      <c r="AM14" s="6">
        <v>0</v>
      </c>
      <c r="AN14" s="6">
        <v>0</v>
      </c>
      <c r="AO14" s="6">
        <v>0</v>
      </c>
      <c r="AP14" s="6">
        <v>0</v>
      </c>
      <c r="AQ14" s="6">
        <v>0</v>
      </c>
      <c r="AR14" s="6">
        <v>0</v>
      </c>
      <c r="AS14" s="6">
        <v>0</v>
      </c>
      <c r="AT14" s="6">
        <v>0</v>
      </c>
      <c r="AU14" s="6">
        <v>0</v>
      </c>
      <c r="AV14" s="6">
        <v>0</v>
      </c>
      <c r="AW14" s="6">
        <v>0</v>
      </c>
      <c r="AX14" s="6">
        <v>0</v>
      </c>
      <c r="AY14" s="6">
        <v>0</v>
      </c>
      <c r="AZ14" s="6">
        <v>0</v>
      </c>
      <c r="BA14" s="6">
        <v>0</v>
      </c>
      <c r="BB14" s="6">
        <v>0</v>
      </c>
      <c r="BC14" s="6">
        <v>0</v>
      </c>
      <c r="BD14" s="6">
        <v>0</v>
      </c>
      <c r="BE14" s="6">
        <v>0</v>
      </c>
      <c r="BF14" s="6">
        <v>0</v>
      </c>
      <c r="BG14" s="6">
        <v>0</v>
      </c>
      <c r="BH14" s="6">
        <v>0</v>
      </c>
      <c r="BI14" s="6">
        <v>0</v>
      </c>
      <c r="BJ14" s="6">
        <v>0</v>
      </c>
      <c r="BK14" s="6">
        <v>0</v>
      </c>
      <c r="BL14" s="6">
        <v>0</v>
      </c>
      <c r="BM14" s="6">
        <v>0</v>
      </c>
      <c r="BN14" s="6">
        <v>0</v>
      </c>
      <c r="BO14" s="6">
        <v>0</v>
      </c>
      <c r="BP14" s="6">
        <v>0</v>
      </c>
      <c r="BQ14" s="6">
        <v>0</v>
      </c>
      <c r="BR14" s="6">
        <v>0</v>
      </c>
      <c r="BS14" s="6">
        <v>0</v>
      </c>
      <c r="BT14" s="6">
        <v>0</v>
      </c>
      <c r="BU14" s="6">
        <v>0</v>
      </c>
      <c r="BV14" s="6">
        <v>0</v>
      </c>
      <c r="BW14" s="6">
        <v>0</v>
      </c>
      <c r="BX14" s="6">
        <v>0</v>
      </c>
      <c r="BY14" s="6">
        <v>0</v>
      </c>
      <c r="BZ14" s="6">
        <v>0</v>
      </c>
      <c r="CA14" s="6">
        <v>0</v>
      </c>
      <c r="CB14" s="6">
        <v>0</v>
      </c>
      <c r="CC14" s="6">
        <v>0</v>
      </c>
      <c r="CD14" s="6">
        <v>0</v>
      </c>
      <c r="CE14" s="6">
        <v>1.2453435684114487</v>
      </c>
      <c r="CF14" s="6">
        <v>1.0072016737358966</v>
      </c>
      <c r="CG14" s="6">
        <v>0</v>
      </c>
      <c r="CH14" s="6">
        <v>0</v>
      </c>
      <c r="CI14" s="6">
        <v>0.8080681921983478</v>
      </c>
      <c r="CJ14" s="6">
        <v>3.0606134343456932</v>
      </c>
      <c r="CK14" s="6">
        <v>5.6247379208856847</v>
      </c>
    </row>
    <row r="15" spans="1:89" ht="11.25">
      <c r="A15" s="5" t="s">
        <v>304</v>
      </c>
      <c r="B15" s="2">
        <v>11</v>
      </c>
      <c r="C15" s="3" t="s">
        <v>42</v>
      </c>
      <c r="D15" s="4" t="s">
        <v>43</v>
      </c>
      <c r="E15" s="1" t="s">
        <v>376</v>
      </c>
      <c r="F15" s="4" t="s">
        <v>44</v>
      </c>
      <c r="G15" s="2" t="s">
        <v>45</v>
      </c>
      <c r="H15" s="6">
        <v>0.87861221131111478</v>
      </c>
      <c r="I15" s="6">
        <v>0</v>
      </c>
      <c r="J15" s="6">
        <v>1.8051272401161367</v>
      </c>
      <c r="K15" s="6">
        <v>0</v>
      </c>
      <c r="L15" s="6">
        <v>2.6837394514272512</v>
      </c>
      <c r="M15" s="6">
        <v>0.76082840079759406</v>
      </c>
      <c r="N15" s="6">
        <v>0</v>
      </c>
      <c r="O15" s="6">
        <v>0.75969113503806296</v>
      </c>
      <c r="P15" s="7">
        <v>0.8128950887945896</v>
      </c>
      <c r="Q15" s="6">
        <v>0.89027796523585412</v>
      </c>
      <c r="R15" s="7">
        <v>0.80220926408536253</v>
      </c>
      <c r="S15" s="6">
        <v>4.0259018539514635</v>
      </c>
      <c r="T15" s="16">
        <v>1</v>
      </c>
      <c r="U15" s="16">
        <v>0</v>
      </c>
      <c r="V15" s="17">
        <v>0</v>
      </c>
      <c r="W15" s="17">
        <v>0</v>
      </c>
      <c r="X15" s="16">
        <v>0</v>
      </c>
      <c r="Y15" s="16">
        <v>0</v>
      </c>
      <c r="Z15" s="16">
        <v>0</v>
      </c>
      <c r="AA15" s="16">
        <v>1</v>
      </c>
      <c r="AB15" s="6">
        <v>0.45960141017339379</v>
      </c>
      <c r="AC15" s="6">
        <v>0.80371340317371309</v>
      </c>
      <c r="AD15" s="6">
        <v>0</v>
      </c>
      <c r="AE15" s="24">
        <v>0</v>
      </c>
      <c r="AF15" s="23">
        <v>0</v>
      </c>
      <c r="AG15" s="24">
        <v>0</v>
      </c>
      <c r="AH15" s="24">
        <v>0</v>
      </c>
      <c r="AI15" s="6">
        <v>0</v>
      </c>
      <c r="AJ15" s="6">
        <v>0</v>
      </c>
      <c r="AK15" s="8">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6">
        <v>0</v>
      </c>
      <c r="BL15" s="6">
        <v>0</v>
      </c>
      <c r="BM15" s="6">
        <v>0</v>
      </c>
      <c r="BN15" s="6">
        <v>0</v>
      </c>
      <c r="BO15" s="6">
        <v>0</v>
      </c>
      <c r="BP15" s="6">
        <v>0</v>
      </c>
      <c r="BQ15" s="6">
        <v>0</v>
      </c>
      <c r="BR15" s="6">
        <v>0</v>
      </c>
      <c r="BS15" s="6">
        <v>0</v>
      </c>
      <c r="BT15" s="6">
        <v>0</v>
      </c>
      <c r="BU15" s="6">
        <v>0</v>
      </c>
      <c r="BV15" s="6">
        <v>0</v>
      </c>
      <c r="BW15" s="6">
        <v>0</v>
      </c>
      <c r="BX15" s="6">
        <v>0</v>
      </c>
      <c r="BY15" s="6">
        <v>0</v>
      </c>
      <c r="BZ15" s="6">
        <v>0</v>
      </c>
      <c r="CA15" s="6">
        <v>0</v>
      </c>
      <c r="CB15" s="6">
        <v>0</v>
      </c>
      <c r="CC15" s="6">
        <v>0</v>
      </c>
      <c r="CD15" s="6">
        <v>0</v>
      </c>
      <c r="CE15" s="6">
        <v>0</v>
      </c>
      <c r="CF15" s="6">
        <v>0</v>
      </c>
      <c r="CG15" s="6">
        <v>0</v>
      </c>
      <c r="CH15" s="6">
        <v>0</v>
      </c>
      <c r="CI15" s="6">
        <v>0</v>
      </c>
      <c r="CJ15" s="6">
        <v>0</v>
      </c>
      <c r="CK15" s="6">
        <v>7.5133547085524279</v>
      </c>
    </row>
    <row r="16" spans="1:89" ht="11.25">
      <c r="A16" s="5" t="s">
        <v>351</v>
      </c>
      <c r="B16" s="2">
        <v>12</v>
      </c>
      <c r="C16" s="3" t="s">
        <v>42</v>
      </c>
      <c r="D16" s="4" t="s">
        <v>183</v>
      </c>
      <c r="E16" s="1" t="s">
        <v>376</v>
      </c>
      <c r="F16" s="4" t="s">
        <v>184</v>
      </c>
      <c r="G16" s="2" t="s">
        <v>185</v>
      </c>
      <c r="H16" s="6">
        <v>0.97280453761929098</v>
      </c>
      <c r="I16" s="6">
        <v>0</v>
      </c>
      <c r="J16" s="6">
        <v>1.0644360864154638</v>
      </c>
      <c r="K16" s="6">
        <v>0</v>
      </c>
      <c r="L16" s="6">
        <v>2.0372406240347551</v>
      </c>
      <c r="M16" s="6">
        <v>0.96832752044283421</v>
      </c>
      <c r="N16" s="6">
        <v>0.84258586250695411</v>
      </c>
      <c r="O16" s="6">
        <v>0.99435921945107608</v>
      </c>
      <c r="P16" s="7">
        <v>0.95438955817822313</v>
      </c>
      <c r="Q16" s="6">
        <v>0.96094354196855258</v>
      </c>
      <c r="R16" s="7">
        <v>0.82935427344096835</v>
      </c>
      <c r="S16" s="6">
        <v>5.5499599759886085</v>
      </c>
      <c r="T16" s="16">
        <v>1</v>
      </c>
      <c r="U16" s="16">
        <v>1</v>
      </c>
      <c r="V16" s="17">
        <v>1</v>
      </c>
      <c r="W16" s="17">
        <v>0</v>
      </c>
      <c r="X16" s="16">
        <v>0</v>
      </c>
      <c r="Y16" s="16">
        <v>0</v>
      </c>
      <c r="Z16" s="16">
        <v>0</v>
      </c>
      <c r="AA16" s="16">
        <v>3</v>
      </c>
      <c r="AB16" s="6">
        <v>1.3788042305201813</v>
      </c>
      <c r="AC16" s="6">
        <v>1.0872384874783498</v>
      </c>
      <c r="AD16" s="6">
        <v>0.80399638848713895</v>
      </c>
      <c r="AE16" s="24">
        <v>0.90806501216313218</v>
      </c>
      <c r="AF16" s="23">
        <v>0.91143743744486305</v>
      </c>
      <c r="AG16" s="24">
        <v>0</v>
      </c>
      <c r="AH16" s="24">
        <v>0.94243028936297879</v>
      </c>
      <c r="AI16" s="6">
        <v>0</v>
      </c>
      <c r="AJ16" s="6">
        <v>3.5659291274581131</v>
      </c>
      <c r="AK16" s="8">
        <v>0.87850925538619462</v>
      </c>
      <c r="AL16" s="6">
        <v>0</v>
      </c>
      <c r="AM16" s="6">
        <v>0</v>
      </c>
      <c r="AN16" s="6">
        <v>0</v>
      </c>
      <c r="AO16" s="6">
        <v>0.87850925538619462</v>
      </c>
      <c r="AP16" s="6">
        <v>0.99458770261467921</v>
      </c>
      <c r="AQ16" s="6">
        <v>0</v>
      </c>
      <c r="AR16" s="6">
        <v>0</v>
      </c>
      <c r="AS16" s="6">
        <v>0</v>
      </c>
      <c r="AT16" s="6">
        <v>0</v>
      </c>
      <c r="AU16" s="6">
        <v>0</v>
      </c>
      <c r="AV16" s="6">
        <v>0.99458770261467921</v>
      </c>
      <c r="AW16" s="6">
        <v>0</v>
      </c>
      <c r="AX16" s="6">
        <v>0</v>
      </c>
      <c r="AY16" s="6">
        <v>0</v>
      </c>
      <c r="AZ16" s="6">
        <v>0</v>
      </c>
      <c r="BA16" s="6">
        <v>0</v>
      </c>
      <c r="BB16" s="6">
        <v>0</v>
      </c>
      <c r="BC16" s="6">
        <v>0</v>
      </c>
      <c r="BD16" s="6">
        <v>0</v>
      </c>
      <c r="BE16" s="6">
        <v>0</v>
      </c>
      <c r="BF16" s="6">
        <v>0</v>
      </c>
      <c r="BG16" s="6">
        <v>0.97726481558087031</v>
      </c>
      <c r="BH16" s="6">
        <v>0.97726481558087031</v>
      </c>
      <c r="BI16" s="6">
        <v>0</v>
      </c>
      <c r="BJ16" s="6">
        <v>0</v>
      </c>
      <c r="BK16" s="6">
        <v>0</v>
      </c>
      <c r="BL16" s="6">
        <v>0</v>
      </c>
      <c r="BM16" s="6">
        <v>0</v>
      </c>
      <c r="BN16" s="6">
        <v>0</v>
      </c>
      <c r="BO16" s="6">
        <v>0</v>
      </c>
      <c r="BP16" s="6">
        <v>0</v>
      </c>
      <c r="BQ16" s="6">
        <v>0</v>
      </c>
      <c r="BR16" s="6">
        <v>0</v>
      </c>
      <c r="BS16" s="6">
        <v>0</v>
      </c>
      <c r="BT16" s="6">
        <v>0</v>
      </c>
      <c r="BU16" s="6">
        <v>0.95672752231456959</v>
      </c>
      <c r="BV16" s="6">
        <v>0.88630810267117222</v>
      </c>
      <c r="BW16" s="6">
        <v>0</v>
      </c>
      <c r="BX16" s="6">
        <v>1.0708551484080815</v>
      </c>
      <c r="BY16" s="6">
        <v>1.0374656913865941</v>
      </c>
      <c r="BZ16" s="6">
        <v>0</v>
      </c>
      <c r="CA16" s="6">
        <v>0.93880661519509279</v>
      </c>
      <c r="CB16" s="6">
        <v>0.88385463118422791</v>
      </c>
      <c r="CC16" s="6">
        <v>5.7740177111597379</v>
      </c>
      <c r="CD16" s="6">
        <v>0</v>
      </c>
      <c r="CE16" s="6">
        <v>0.81649729104661217</v>
      </c>
      <c r="CF16" s="6">
        <v>0.8018233201563697</v>
      </c>
      <c r="CG16" s="6">
        <v>0.85344049124795762</v>
      </c>
      <c r="CH16" s="6">
        <v>0</v>
      </c>
      <c r="CI16" s="6">
        <v>0.77831570709902076</v>
      </c>
      <c r="CJ16" s="6">
        <v>3.2500768095499599</v>
      </c>
      <c r="CK16" s="6">
        <v>24.114824509251267</v>
      </c>
    </row>
    <row r="17" spans="1:89" ht="11.25">
      <c r="A17" s="5" t="s">
        <v>343</v>
      </c>
      <c r="B17" s="2">
        <v>13</v>
      </c>
      <c r="C17" s="3" t="s">
        <v>42</v>
      </c>
      <c r="D17" s="4" t="s">
        <v>159</v>
      </c>
      <c r="E17" s="1" t="s">
        <v>376</v>
      </c>
      <c r="F17" s="4" t="s">
        <v>160</v>
      </c>
      <c r="G17" s="2" t="s">
        <v>161</v>
      </c>
      <c r="H17" s="6">
        <v>1.0645461202171811</v>
      </c>
      <c r="I17" s="6">
        <v>0</v>
      </c>
      <c r="J17" s="6">
        <v>1.1661913672600412</v>
      </c>
      <c r="K17" s="6">
        <v>0.86298647697762787</v>
      </c>
      <c r="L17" s="6">
        <v>3.0937239644548504</v>
      </c>
      <c r="M17" s="6">
        <v>0.99291093022873356</v>
      </c>
      <c r="N17" s="6">
        <v>0.96193367231069404</v>
      </c>
      <c r="O17" s="6">
        <v>0.99149440303335334</v>
      </c>
      <c r="P17" s="7">
        <v>0.99307327877442864</v>
      </c>
      <c r="Q17" s="6">
        <v>0.97239108458423207</v>
      </c>
      <c r="R17" s="7">
        <v>1.1189189766556122</v>
      </c>
      <c r="S17" s="6">
        <v>6.030722345587054</v>
      </c>
      <c r="T17" s="16">
        <v>1</v>
      </c>
      <c r="U17" s="16">
        <v>1</v>
      </c>
      <c r="V17" s="17">
        <v>1</v>
      </c>
      <c r="W17" s="17">
        <v>0</v>
      </c>
      <c r="X17" s="16">
        <v>0</v>
      </c>
      <c r="Y17" s="16">
        <v>0</v>
      </c>
      <c r="Z17" s="16">
        <v>0</v>
      </c>
      <c r="AA17" s="16">
        <v>3</v>
      </c>
      <c r="AB17" s="6">
        <v>1.3788042305201813</v>
      </c>
      <c r="AC17" s="6">
        <v>1.0872384874783498</v>
      </c>
      <c r="AD17" s="6">
        <v>0.92557265737476213</v>
      </c>
      <c r="AE17" s="24">
        <v>0.78347956200157232</v>
      </c>
      <c r="AF17" s="23">
        <v>0.91340645376589602</v>
      </c>
      <c r="AG17" s="24">
        <v>0</v>
      </c>
      <c r="AH17" s="24">
        <v>0.86448911531595496</v>
      </c>
      <c r="AI17" s="6">
        <v>0</v>
      </c>
      <c r="AJ17" s="6">
        <v>3.4869477884581852</v>
      </c>
      <c r="AK17" s="8">
        <v>0.91928714615440976</v>
      </c>
      <c r="AL17" s="6">
        <v>0</v>
      </c>
      <c r="AM17" s="6">
        <v>0</v>
      </c>
      <c r="AN17" s="6">
        <v>0</v>
      </c>
      <c r="AO17" s="6">
        <v>0.91928714615440976</v>
      </c>
      <c r="AP17" s="6">
        <v>0.89108011881280036</v>
      </c>
      <c r="AQ17" s="6">
        <v>0</v>
      </c>
      <c r="AR17" s="6">
        <v>0</v>
      </c>
      <c r="AS17" s="6">
        <v>0.85833215949013175</v>
      </c>
      <c r="AT17" s="6">
        <v>0</v>
      </c>
      <c r="AU17" s="6">
        <v>0</v>
      </c>
      <c r="AV17" s="6">
        <v>1.7494122783029322</v>
      </c>
      <c r="AW17" s="6">
        <v>0</v>
      </c>
      <c r="AX17" s="6">
        <v>0</v>
      </c>
      <c r="AY17" s="6">
        <v>0</v>
      </c>
      <c r="AZ17" s="6">
        <v>0</v>
      </c>
      <c r="BA17" s="6">
        <v>0</v>
      </c>
      <c r="BB17" s="6">
        <v>0</v>
      </c>
      <c r="BC17" s="6">
        <v>0</v>
      </c>
      <c r="BD17" s="6">
        <v>0</v>
      </c>
      <c r="BE17" s="6">
        <v>0</v>
      </c>
      <c r="BF17" s="6">
        <v>0</v>
      </c>
      <c r="BG17" s="6">
        <v>0.93790966703252221</v>
      </c>
      <c r="BH17" s="6">
        <v>0.93790966703252221</v>
      </c>
      <c r="BI17" s="6">
        <v>0</v>
      </c>
      <c r="BJ17" s="6">
        <v>0</v>
      </c>
      <c r="BK17" s="6">
        <v>0</v>
      </c>
      <c r="BL17" s="6">
        <v>0</v>
      </c>
      <c r="BM17" s="6">
        <v>0</v>
      </c>
      <c r="BN17" s="6">
        <v>0</v>
      </c>
      <c r="BO17" s="6">
        <v>0</v>
      </c>
      <c r="BP17" s="6">
        <v>0</v>
      </c>
      <c r="BQ17" s="6">
        <v>0.93694361820306593</v>
      </c>
      <c r="BR17" s="6">
        <v>0</v>
      </c>
      <c r="BS17" s="6">
        <v>0.9065228862948318</v>
      </c>
      <c r="BT17" s="6">
        <v>1.1588753976983264</v>
      </c>
      <c r="BU17" s="6">
        <v>1.1679934837618502</v>
      </c>
      <c r="BV17" s="6">
        <v>1.1137347998506164</v>
      </c>
      <c r="BW17" s="6">
        <v>0.84712301842999072</v>
      </c>
      <c r="BX17" s="6">
        <v>1.0557530110575475</v>
      </c>
      <c r="BY17" s="6">
        <v>1.1418137673687776</v>
      </c>
      <c r="BZ17" s="6">
        <v>0.90408830219758474</v>
      </c>
      <c r="CA17" s="6">
        <v>0.96501721501296334</v>
      </c>
      <c r="CB17" s="6">
        <v>1.0413682067467669</v>
      </c>
      <c r="CC17" s="6">
        <v>11.239233706622322</v>
      </c>
      <c r="CD17" s="6">
        <v>0</v>
      </c>
      <c r="CE17" s="6">
        <v>1.1810535115209462</v>
      </c>
      <c r="CF17" s="6">
        <v>0.95248621812476486</v>
      </c>
      <c r="CG17" s="6">
        <v>0.94788608235559968</v>
      </c>
      <c r="CH17" s="6">
        <v>0</v>
      </c>
      <c r="CI17" s="6">
        <v>1.1233719162454399</v>
      </c>
      <c r="CJ17" s="6">
        <v>4.2047977282467501</v>
      </c>
      <c r="CK17" s="6">
        <v>32.749273112337377</v>
      </c>
    </row>
    <row r="18" spans="1:89" ht="11.25">
      <c r="A18" s="5" t="s">
        <v>328</v>
      </c>
      <c r="B18" s="2">
        <v>14</v>
      </c>
      <c r="C18" s="3" t="s">
        <v>42</v>
      </c>
      <c r="D18" s="4" t="s">
        <v>115</v>
      </c>
      <c r="E18" s="1" t="s">
        <v>376</v>
      </c>
      <c r="F18" s="4" t="s">
        <v>116</v>
      </c>
      <c r="G18" s="2" t="s">
        <v>117</v>
      </c>
      <c r="H18" s="6">
        <v>0.84173649255495353</v>
      </c>
      <c r="I18" s="6">
        <v>0</v>
      </c>
      <c r="J18" s="6">
        <v>0.79669500160742546</v>
      </c>
      <c r="K18" s="6">
        <v>0</v>
      </c>
      <c r="L18" s="6">
        <v>1.638431494162379</v>
      </c>
      <c r="M18" s="6">
        <v>0.8086342944773196</v>
      </c>
      <c r="N18" s="6">
        <v>0</v>
      </c>
      <c r="O18" s="6">
        <v>0.80863506518361095</v>
      </c>
      <c r="P18" s="7">
        <v>0</v>
      </c>
      <c r="Q18" s="6">
        <v>0</v>
      </c>
      <c r="R18" s="7">
        <v>0</v>
      </c>
      <c r="S18" s="6">
        <v>1.6172693596609307</v>
      </c>
      <c r="T18" s="16">
        <v>1</v>
      </c>
      <c r="U18" s="16">
        <v>1</v>
      </c>
      <c r="V18" s="17">
        <v>0</v>
      </c>
      <c r="W18" s="17">
        <v>0</v>
      </c>
      <c r="X18" s="16">
        <v>0</v>
      </c>
      <c r="Y18" s="16">
        <v>0</v>
      </c>
      <c r="Z18" s="16">
        <v>0</v>
      </c>
      <c r="AA18" s="16">
        <v>2</v>
      </c>
      <c r="AB18" s="6">
        <v>0.91920282034678757</v>
      </c>
      <c r="AC18" s="6">
        <v>0.94547594532603141</v>
      </c>
      <c r="AD18" s="6">
        <v>0</v>
      </c>
      <c r="AE18" s="24">
        <v>0</v>
      </c>
      <c r="AF18" s="23">
        <v>0</v>
      </c>
      <c r="AG18" s="24">
        <v>0</v>
      </c>
      <c r="AH18" s="24">
        <v>0</v>
      </c>
      <c r="AI18" s="6">
        <v>0</v>
      </c>
      <c r="AJ18" s="6">
        <v>0</v>
      </c>
      <c r="AK18" s="8">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6">
        <v>0</v>
      </c>
      <c r="BL18" s="6">
        <v>0</v>
      </c>
      <c r="BM18" s="6">
        <v>0</v>
      </c>
      <c r="BN18" s="6">
        <v>0</v>
      </c>
      <c r="BO18" s="6">
        <v>0</v>
      </c>
      <c r="BP18" s="6">
        <v>0</v>
      </c>
      <c r="BQ18" s="6">
        <v>0</v>
      </c>
      <c r="BR18" s="6">
        <v>0</v>
      </c>
      <c r="BS18" s="6">
        <v>0</v>
      </c>
      <c r="BT18" s="6">
        <v>0</v>
      </c>
      <c r="BU18" s="6">
        <v>0</v>
      </c>
      <c r="BV18" s="6">
        <v>0.94019757030312745</v>
      </c>
      <c r="BW18" s="6">
        <v>0</v>
      </c>
      <c r="BX18" s="6">
        <v>0.84646080936814416</v>
      </c>
      <c r="BY18" s="6">
        <v>0.76427577581340378</v>
      </c>
      <c r="BZ18" s="6">
        <v>0</v>
      </c>
      <c r="CA18" s="6">
        <v>0.77057369738292392</v>
      </c>
      <c r="CB18" s="6">
        <v>0</v>
      </c>
      <c r="CC18" s="6">
        <v>3.3215078528675996</v>
      </c>
      <c r="CD18" s="6">
        <v>0</v>
      </c>
      <c r="CE18" s="6">
        <v>1.1917906213479954</v>
      </c>
      <c r="CF18" s="6">
        <v>1.0432201342619296</v>
      </c>
      <c r="CG18" s="6">
        <v>0.93476970048935304</v>
      </c>
      <c r="CH18" s="6">
        <v>0</v>
      </c>
      <c r="CI18" s="6">
        <v>0.82209224502867217</v>
      </c>
      <c r="CJ18" s="6">
        <v>3.9918727011279498</v>
      </c>
      <c r="CK18" s="6">
        <v>11.514557353144891</v>
      </c>
    </row>
    <row r="19" spans="1:89" ht="11.25">
      <c r="A19" s="5" t="s">
        <v>344</v>
      </c>
      <c r="B19" s="2">
        <v>15</v>
      </c>
      <c r="C19" s="3" t="s">
        <v>42</v>
      </c>
      <c r="D19" s="4" t="s">
        <v>162</v>
      </c>
      <c r="E19" s="1" t="s">
        <v>376</v>
      </c>
      <c r="F19" s="4" t="s">
        <v>163</v>
      </c>
      <c r="G19" s="2" t="s">
        <v>164</v>
      </c>
      <c r="H19" s="6">
        <v>0.75071518608141208</v>
      </c>
      <c r="I19" s="6">
        <v>0</v>
      </c>
      <c r="J19" s="6">
        <v>1.2552233665039148</v>
      </c>
      <c r="K19" s="6">
        <v>0.80234829346650671</v>
      </c>
      <c r="L19" s="6">
        <v>2.8082868460518338</v>
      </c>
      <c r="M19" s="6">
        <v>0.79977483078977019</v>
      </c>
      <c r="N19" s="6">
        <v>0.80282321408109281</v>
      </c>
      <c r="O19" s="6">
        <v>0.79837712831466434</v>
      </c>
      <c r="P19" s="7">
        <v>0.8259262917193777</v>
      </c>
      <c r="Q19" s="6">
        <v>0.88278730921947057</v>
      </c>
      <c r="R19" s="7">
        <v>0.79504407078710226</v>
      </c>
      <c r="S19" s="6">
        <v>4.9047328449114778</v>
      </c>
      <c r="T19" s="16">
        <v>1</v>
      </c>
      <c r="U19" s="16">
        <v>0</v>
      </c>
      <c r="V19" s="17">
        <v>0</v>
      </c>
      <c r="W19" s="17">
        <v>0</v>
      </c>
      <c r="X19" s="16">
        <v>0</v>
      </c>
      <c r="Y19" s="16">
        <v>0</v>
      </c>
      <c r="Z19" s="16">
        <v>0</v>
      </c>
      <c r="AA19" s="16">
        <v>1</v>
      </c>
      <c r="AB19" s="6">
        <v>0.45960141017339379</v>
      </c>
      <c r="AC19" s="6">
        <v>0.80371340317371309</v>
      </c>
      <c r="AD19" s="6">
        <v>0</v>
      </c>
      <c r="AE19" s="24">
        <v>0</v>
      </c>
      <c r="AF19" s="23">
        <v>0</v>
      </c>
      <c r="AG19" s="24">
        <v>0</v>
      </c>
      <c r="AH19" s="24">
        <v>0</v>
      </c>
      <c r="AI19" s="6">
        <v>0</v>
      </c>
      <c r="AJ19" s="6">
        <v>0</v>
      </c>
      <c r="AK19" s="8">
        <v>0</v>
      </c>
      <c r="AL19" s="6">
        <v>0</v>
      </c>
      <c r="AM19" s="6">
        <v>0</v>
      </c>
      <c r="AN19" s="6">
        <v>0</v>
      </c>
      <c r="AO19" s="6">
        <v>0</v>
      </c>
      <c r="AP19" s="6">
        <v>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6">
        <v>0</v>
      </c>
      <c r="BL19" s="6">
        <v>0</v>
      </c>
      <c r="BM19" s="6">
        <v>0</v>
      </c>
      <c r="BN19" s="6">
        <v>0</v>
      </c>
      <c r="BO19" s="6">
        <v>0</v>
      </c>
      <c r="BP19" s="6">
        <v>0</v>
      </c>
      <c r="BQ19" s="6">
        <v>0</v>
      </c>
      <c r="BR19" s="6">
        <v>0</v>
      </c>
      <c r="BS19" s="6">
        <v>0</v>
      </c>
      <c r="BT19" s="6">
        <v>0</v>
      </c>
      <c r="BU19" s="6">
        <v>0</v>
      </c>
      <c r="BV19" s="6">
        <v>1.2998111884519798</v>
      </c>
      <c r="BW19" s="6">
        <v>0</v>
      </c>
      <c r="BX19" s="6">
        <v>0</v>
      </c>
      <c r="BY19" s="6">
        <v>0</v>
      </c>
      <c r="BZ19" s="6">
        <v>0</v>
      </c>
      <c r="CA19" s="6">
        <v>0.79486315717891831</v>
      </c>
      <c r="CB19" s="6">
        <v>0</v>
      </c>
      <c r="CC19" s="6">
        <v>2.094674345630898</v>
      </c>
      <c r="CD19" s="6">
        <v>0</v>
      </c>
      <c r="CE19" s="6">
        <v>0</v>
      </c>
      <c r="CF19" s="6">
        <v>0</v>
      </c>
      <c r="CG19" s="6">
        <v>0</v>
      </c>
      <c r="CH19" s="6">
        <v>0</v>
      </c>
      <c r="CI19" s="6">
        <v>0</v>
      </c>
      <c r="CJ19" s="6">
        <v>0</v>
      </c>
      <c r="CK19" s="6">
        <v>10.611407439767921</v>
      </c>
    </row>
    <row r="20" spans="1:89" ht="11.25">
      <c r="A20" s="5" t="s">
        <v>340</v>
      </c>
      <c r="B20" s="2">
        <v>16</v>
      </c>
      <c r="C20" s="3" t="s">
        <v>42</v>
      </c>
      <c r="D20" s="4" t="s">
        <v>150</v>
      </c>
      <c r="E20" s="1" t="s">
        <v>376</v>
      </c>
      <c r="F20" s="4" t="s">
        <v>151</v>
      </c>
      <c r="G20" s="2" t="s">
        <v>152</v>
      </c>
      <c r="H20" s="6">
        <v>1.0413788332133103</v>
      </c>
      <c r="I20" s="6">
        <v>1.1952341537300606</v>
      </c>
      <c r="J20" s="6">
        <v>0.93227273007884648</v>
      </c>
      <c r="K20" s="6">
        <v>0.79697953729793314</v>
      </c>
      <c r="L20" s="6">
        <v>3.9658652543201502</v>
      </c>
      <c r="M20" s="6">
        <v>1.2755331182800709</v>
      </c>
      <c r="N20" s="6">
        <v>1.1050470389568667</v>
      </c>
      <c r="O20" s="6">
        <v>1.2746781089097299</v>
      </c>
      <c r="P20" s="7">
        <v>1.19678725394249</v>
      </c>
      <c r="Q20" s="6">
        <v>0.97690325342763429</v>
      </c>
      <c r="R20" s="7">
        <v>0.99961900639260715</v>
      </c>
      <c r="S20" s="6">
        <v>6.8285677799093989</v>
      </c>
      <c r="T20" s="16">
        <v>1</v>
      </c>
      <c r="U20" s="16">
        <v>1</v>
      </c>
      <c r="V20" s="17">
        <v>1</v>
      </c>
      <c r="W20" s="17">
        <v>0</v>
      </c>
      <c r="X20" s="16">
        <v>0</v>
      </c>
      <c r="Y20" s="16">
        <v>0</v>
      </c>
      <c r="Z20" s="16">
        <v>0</v>
      </c>
      <c r="AA20" s="16">
        <v>3</v>
      </c>
      <c r="AB20" s="6">
        <v>1.3788042305201813</v>
      </c>
      <c r="AC20" s="6">
        <v>1.0872384874783498</v>
      </c>
      <c r="AD20" s="6">
        <v>0.9107153736580057</v>
      </c>
      <c r="AE20" s="24">
        <v>1.0830607532845322</v>
      </c>
      <c r="AF20" s="23">
        <v>1.0312906048120938</v>
      </c>
      <c r="AG20" s="24">
        <v>0.82748206123567114</v>
      </c>
      <c r="AH20" s="24">
        <v>1.1291554761146894</v>
      </c>
      <c r="AI20" s="6">
        <v>0.97775577323265939</v>
      </c>
      <c r="AJ20" s="6">
        <v>5.9594600423376516</v>
      </c>
      <c r="AK20" s="8">
        <v>1.0257914978488021</v>
      </c>
      <c r="AL20" s="6">
        <v>0.82452240953329747</v>
      </c>
      <c r="AM20" s="6">
        <v>0</v>
      </c>
      <c r="AN20" s="6">
        <v>0.97858871004884873</v>
      </c>
      <c r="AO20" s="6">
        <v>2.8289026174309484</v>
      </c>
      <c r="AP20" s="6">
        <v>1.1597924945995475</v>
      </c>
      <c r="AQ20" s="6">
        <v>0.81327769510146142</v>
      </c>
      <c r="AR20" s="6">
        <v>0</v>
      </c>
      <c r="AS20" s="6">
        <v>1.1317318736218178</v>
      </c>
      <c r="AT20" s="6">
        <v>0</v>
      </c>
      <c r="AU20" s="6">
        <v>0</v>
      </c>
      <c r="AV20" s="6">
        <v>3.1048020633228268</v>
      </c>
      <c r="AW20" s="6">
        <v>0</v>
      </c>
      <c r="AX20" s="6">
        <v>0</v>
      </c>
      <c r="AY20" s="6">
        <v>0</v>
      </c>
      <c r="AZ20" s="6">
        <v>0</v>
      </c>
      <c r="BA20" s="6">
        <v>0</v>
      </c>
      <c r="BB20" s="6">
        <v>0</v>
      </c>
      <c r="BC20" s="6">
        <v>0</v>
      </c>
      <c r="BD20" s="6">
        <v>0</v>
      </c>
      <c r="BE20" s="6">
        <v>0</v>
      </c>
      <c r="BF20" s="6">
        <v>0</v>
      </c>
      <c r="BG20" s="6">
        <v>1.2089409066063821</v>
      </c>
      <c r="BH20" s="6">
        <v>1.2089409066063821</v>
      </c>
      <c r="BI20" s="6">
        <v>0.88060501906058108</v>
      </c>
      <c r="BJ20" s="6">
        <v>0</v>
      </c>
      <c r="BK20" s="6">
        <v>0</v>
      </c>
      <c r="BL20" s="6">
        <v>0</v>
      </c>
      <c r="BM20" s="6">
        <v>0</v>
      </c>
      <c r="BN20" s="6">
        <v>0</v>
      </c>
      <c r="BO20" s="6">
        <v>0</v>
      </c>
      <c r="BP20" s="6">
        <v>0</v>
      </c>
      <c r="BQ20" s="6">
        <v>0.7485417361545792</v>
      </c>
      <c r="BR20" s="6">
        <v>0.89624052853814706</v>
      </c>
      <c r="BS20" s="6">
        <v>0.86692399291428923</v>
      </c>
      <c r="BT20" s="6">
        <v>1.2228031610056775</v>
      </c>
      <c r="BU20" s="6">
        <v>1.2125359167788368</v>
      </c>
      <c r="BV20" s="6">
        <v>0.93093978265055399</v>
      </c>
      <c r="BW20" s="6">
        <v>1.0164552193148426</v>
      </c>
      <c r="BX20" s="6">
        <v>0.94372337237675907</v>
      </c>
      <c r="BY20" s="6">
        <v>1.2285151755041719</v>
      </c>
      <c r="BZ20" s="6">
        <v>0.88345795941348315</v>
      </c>
      <c r="CA20" s="6">
        <v>1.0519590296877788</v>
      </c>
      <c r="CB20" s="6">
        <v>0.97112746914060366</v>
      </c>
      <c r="CC20" s="6">
        <v>12.777469824639502</v>
      </c>
      <c r="CD20" s="6">
        <v>0.79051229892848829</v>
      </c>
      <c r="CE20" s="6">
        <v>0.72559275030175885</v>
      </c>
      <c r="CF20" s="6">
        <v>0.93953773371452087</v>
      </c>
      <c r="CG20" s="6">
        <v>0.80149136985040448</v>
      </c>
      <c r="CH20" s="6">
        <v>0</v>
      </c>
      <c r="CI20" s="6">
        <v>0.87716360417522854</v>
      </c>
      <c r="CJ20" s="6">
        <v>4.1342977569704011</v>
      </c>
      <c r="CK20" s="6">
        <v>41.895544733015612</v>
      </c>
    </row>
    <row r="21" spans="1:89" ht="11.25">
      <c r="A21" s="5" t="s">
        <v>314</v>
      </c>
      <c r="B21" s="2">
        <v>17</v>
      </c>
      <c r="C21" s="3" t="s">
        <v>42</v>
      </c>
      <c r="D21" s="4" t="s">
        <v>73</v>
      </c>
      <c r="E21" s="1" t="s">
        <v>376</v>
      </c>
      <c r="F21" s="4" t="s">
        <v>74</v>
      </c>
      <c r="G21" s="2" t="s">
        <v>75</v>
      </c>
      <c r="H21" s="6">
        <v>1.0972860015039014</v>
      </c>
      <c r="I21" s="6">
        <v>0</v>
      </c>
      <c r="J21" s="6">
        <v>1.0071379584668221</v>
      </c>
      <c r="K21" s="6">
        <v>0</v>
      </c>
      <c r="L21" s="6">
        <v>2.1044239599707235</v>
      </c>
      <c r="M21" s="6">
        <v>0.74977788922143007</v>
      </c>
      <c r="N21" s="6">
        <v>0</v>
      </c>
      <c r="O21" s="6">
        <v>0.74842189203062415</v>
      </c>
      <c r="P21" s="7">
        <v>0.85363463664130546</v>
      </c>
      <c r="Q21" s="6">
        <v>0.89153516222884777</v>
      </c>
      <c r="R21" s="7">
        <v>0.80484807407651748</v>
      </c>
      <c r="S21" s="6">
        <v>4.0482176541987247</v>
      </c>
      <c r="T21" s="16">
        <v>1</v>
      </c>
      <c r="U21" s="16">
        <v>1</v>
      </c>
      <c r="V21" s="17">
        <v>0</v>
      </c>
      <c r="W21" s="17">
        <v>0</v>
      </c>
      <c r="X21" s="16">
        <v>0</v>
      </c>
      <c r="Y21" s="16">
        <v>0</v>
      </c>
      <c r="Z21" s="16">
        <v>0</v>
      </c>
      <c r="AA21" s="16">
        <v>2</v>
      </c>
      <c r="AB21" s="6">
        <v>0.91920282034678757</v>
      </c>
      <c r="AC21" s="6">
        <v>0.94547594532603141</v>
      </c>
      <c r="AD21" s="6">
        <v>0</v>
      </c>
      <c r="AE21" s="24">
        <v>0</v>
      </c>
      <c r="AF21" s="23">
        <v>0</v>
      </c>
      <c r="AG21" s="24">
        <v>0</v>
      </c>
      <c r="AH21" s="24">
        <v>0</v>
      </c>
      <c r="AI21" s="6">
        <v>0</v>
      </c>
      <c r="AJ21" s="6">
        <v>0</v>
      </c>
      <c r="AK21" s="8">
        <v>0</v>
      </c>
      <c r="AL21" s="6">
        <v>0</v>
      </c>
      <c r="AM21" s="6">
        <v>0</v>
      </c>
      <c r="AN21" s="6">
        <v>0</v>
      </c>
      <c r="AO21" s="6">
        <v>0</v>
      </c>
      <c r="AP21" s="6">
        <v>0</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6">
        <v>0</v>
      </c>
      <c r="BL21" s="6">
        <v>0</v>
      </c>
      <c r="BM21" s="6">
        <v>0</v>
      </c>
      <c r="BN21" s="6">
        <v>0</v>
      </c>
      <c r="BO21" s="6">
        <v>0</v>
      </c>
      <c r="BP21" s="6">
        <v>0</v>
      </c>
      <c r="BQ21" s="6">
        <v>0</v>
      </c>
      <c r="BR21" s="6">
        <v>0</v>
      </c>
      <c r="BS21" s="6">
        <v>0</v>
      </c>
      <c r="BT21" s="6">
        <v>0</v>
      </c>
      <c r="BU21" s="6">
        <v>0</v>
      </c>
      <c r="BV21" s="6">
        <v>0</v>
      </c>
      <c r="BW21" s="6">
        <v>0</v>
      </c>
      <c r="BX21" s="6">
        <v>0</v>
      </c>
      <c r="BY21" s="6">
        <v>0</v>
      </c>
      <c r="BZ21" s="6">
        <v>0</v>
      </c>
      <c r="CA21" s="6">
        <v>0</v>
      </c>
      <c r="CB21" s="6">
        <v>0</v>
      </c>
      <c r="CC21" s="6">
        <v>0</v>
      </c>
      <c r="CD21" s="6">
        <v>0</v>
      </c>
      <c r="CE21" s="6">
        <v>0</v>
      </c>
      <c r="CF21" s="6">
        <v>0</v>
      </c>
      <c r="CG21" s="6">
        <v>0</v>
      </c>
      <c r="CH21" s="6">
        <v>0</v>
      </c>
      <c r="CI21" s="6">
        <v>0</v>
      </c>
      <c r="CJ21" s="6">
        <v>0</v>
      </c>
      <c r="CK21" s="6">
        <v>7.0981175594954804</v>
      </c>
    </row>
    <row r="22" spans="1:89">
      <c r="B22" s="2"/>
    </row>
  </sheetData>
  <sheetProtection algorithmName="SHA-512" hashValue="L2iBq/ESCJ45fT4fcCjHWRfYlVYSXLl0OWOloHWFYdrc84wLesqZqlLciizhdjPIJQ4J02a8v2k2QirtViEG8Q==" saltValue="4FP5Nez8L+Bhl7LJpOaFAw==" spinCount="100000" sheet="1" objects="1" scenarios="1" selectLockedCells="1" selectUnlockedCells="1"/>
  <autoFilter ref="A4:CK20">
    <sortState ref="A8:CK21">
      <sortCondition ref="A4:A20"/>
    </sortState>
  </autoFilter>
  <mergeCells count="100">
    <mergeCell ref="F1:F4"/>
    <mergeCell ref="A1:A4"/>
    <mergeCell ref="B1:B4"/>
    <mergeCell ref="C1:C4"/>
    <mergeCell ref="D1:D4"/>
    <mergeCell ref="E1:E4"/>
    <mergeCell ref="G1:G4"/>
    <mergeCell ref="H1:L1"/>
    <mergeCell ref="M1:S1"/>
    <mergeCell ref="T1:AC1"/>
    <mergeCell ref="AD1:AJ1"/>
    <mergeCell ref="M2:M4"/>
    <mergeCell ref="O2:O4"/>
    <mergeCell ref="P2:P4"/>
    <mergeCell ref="Q2:Q4"/>
    <mergeCell ref="AG3:AG4"/>
    <mergeCell ref="N3:N4"/>
    <mergeCell ref="AC3:AC4"/>
    <mergeCell ref="AD3:AD4"/>
    <mergeCell ref="AE3:AE4"/>
    <mergeCell ref="AF3:AF4"/>
    <mergeCell ref="X2:X4"/>
    <mergeCell ref="CD1:CJ1"/>
    <mergeCell ref="CK1:CK4"/>
    <mergeCell ref="H2:H4"/>
    <mergeCell ref="I2:I4"/>
    <mergeCell ref="J2:J4"/>
    <mergeCell ref="K2:K4"/>
    <mergeCell ref="L2:L4"/>
    <mergeCell ref="AK1:AO1"/>
    <mergeCell ref="V2:V4"/>
    <mergeCell ref="W2:W4"/>
    <mergeCell ref="AP1:AV1"/>
    <mergeCell ref="AW1:BG1"/>
    <mergeCell ref="AT2:AT4"/>
    <mergeCell ref="AI2:AI4"/>
    <mergeCell ref="AJ2:AJ4"/>
    <mergeCell ref="BE2:BE4"/>
    <mergeCell ref="AK2:AK4"/>
    <mergeCell ref="AL2:AL4"/>
    <mergeCell ref="AM2:AM4"/>
    <mergeCell ref="AN2:AN4"/>
    <mergeCell ref="AO2:AO4"/>
    <mergeCell ref="BL2:BL4"/>
    <mergeCell ref="AP2:AP4"/>
    <mergeCell ref="AQ2:AQ4"/>
    <mergeCell ref="AR2:AR4"/>
    <mergeCell ref="AS2:AS4"/>
    <mergeCell ref="BF2:BF4"/>
    <mergeCell ref="AU2:AU4"/>
    <mergeCell ref="AV2:AV4"/>
    <mergeCell ref="AW2:AW4"/>
    <mergeCell ref="AX2:AX4"/>
    <mergeCell ref="AY2:AY4"/>
    <mergeCell ref="AZ2:AZ4"/>
    <mergeCell ref="BA2:BA4"/>
    <mergeCell ref="BB2:BB4"/>
    <mergeCell ref="BC2:BC4"/>
    <mergeCell ref="BD2:BD4"/>
    <mergeCell ref="BG2:BG4"/>
    <mergeCell ref="BH2:BH4"/>
    <mergeCell ref="BI2:BI4"/>
    <mergeCell ref="BJ2:BJ4"/>
    <mergeCell ref="BK2:BK4"/>
    <mergeCell ref="BV2:BV4"/>
    <mergeCell ref="BW2:BW4"/>
    <mergeCell ref="CI2:CI4"/>
    <mergeCell ref="CJ2:CJ4"/>
    <mergeCell ref="BY2:BY4"/>
    <mergeCell ref="BZ2:BZ4"/>
    <mergeCell ref="CA2:CA4"/>
    <mergeCell ref="CB2:CB4"/>
    <mergeCell ref="CC2:CC4"/>
    <mergeCell ref="CD2:CD4"/>
    <mergeCell ref="CE2:CE4"/>
    <mergeCell ref="CF2:CF4"/>
    <mergeCell ref="CG2:CG4"/>
    <mergeCell ref="CH2:CH4"/>
    <mergeCell ref="BP2:BP4"/>
    <mergeCell ref="BQ2:BQ4"/>
    <mergeCell ref="BS2:BS4"/>
    <mergeCell ref="BT2:BT4"/>
    <mergeCell ref="BU2:BU4"/>
    <mergeCell ref="BR2:BR4"/>
    <mergeCell ref="BV1:CC1"/>
    <mergeCell ref="R2:R4"/>
    <mergeCell ref="S2:S4"/>
    <mergeCell ref="T2:T4"/>
    <mergeCell ref="U2:U4"/>
    <mergeCell ref="BI1:BU1"/>
    <mergeCell ref="Y2:Y4"/>
    <mergeCell ref="Z2:Z4"/>
    <mergeCell ref="AA2:AA4"/>
    <mergeCell ref="AB2:AB4"/>
    <mergeCell ref="AD2:AH2"/>
    <mergeCell ref="AH3:AH4"/>
    <mergeCell ref="BX2:BX4"/>
    <mergeCell ref="BM2:BM4"/>
    <mergeCell ref="BN2:BN4"/>
    <mergeCell ref="BO2:BO4"/>
  </mergeCells>
  <phoneticPr fontId="6"/>
  <conditionalFormatting sqref="A15:AF18 A5:AF11 AH22:XFD1048576 A22:AF1048576 A12:Z14 AB12:AF14 AG5:XFD18 A20:XFD20 CD1 BV1">
    <cfRule type="cellIs" dxfId="64" priority="37" operator="equal">
      <formula>0</formula>
    </cfRule>
  </conditionalFormatting>
  <conditionalFormatting sqref="V5:W18 V20:W20">
    <cfRule type="containsText" dxfId="63" priority="35" operator="containsText" text="無回答">
      <formula>NOT(ISERROR(SEARCH("無回答",V5)))</formula>
    </cfRule>
    <cfRule type="cellIs" dxfId="62" priority="36" operator="equal">
      <formula>0</formula>
    </cfRule>
  </conditionalFormatting>
  <conditionalFormatting sqref="I22:I1048576">
    <cfRule type="cellIs" dxfId="61" priority="34" operator="equal">
      <formula>0</formula>
    </cfRule>
  </conditionalFormatting>
  <conditionalFormatting sqref="Z15:AB18 Z5:AB11 Z12:Z14 AB12:AB14 T5:U18 X5:Y18 T20:U20 X20:AB20">
    <cfRule type="cellIs" dxfId="60" priority="32" operator="equal">
      <formula>0</formula>
    </cfRule>
    <cfRule type="cellIs" dxfId="59" priority="33" operator="equal">
      <formula>6</formula>
    </cfRule>
  </conditionalFormatting>
  <conditionalFormatting sqref="T15:AB18 T5:AB11 T12:Z14 AB12:AB14 P5:P18 R5:R18 AK5:AK18 AD5:AE18 AG5:AH18 AG20:AH20 AD20:AE20 AK20 R20 P20 T20:AB20">
    <cfRule type="cellIs" dxfId="58" priority="31" operator="greaterThan">
      <formula>50</formula>
    </cfRule>
  </conditionalFormatting>
  <conditionalFormatting sqref="H5:O18 Q5:Q18 S5:S18 AC5:AC18 AF5:AF18 AL5:AN18 AI5:AJ18 AP5:CJ18 AP20:CJ20 AI20:AJ20 AL20:AN20 AF20 AC20 S20 Q20 H20:O20">
    <cfRule type="cellIs" dxfId="57" priority="29" operator="greaterThan">
      <formula>100</formula>
    </cfRule>
    <cfRule type="cellIs" dxfId="56" priority="30" operator="equal">
      <formula>0</formula>
    </cfRule>
  </conditionalFormatting>
  <conditionalFormatting sqref="P5:P18 R5:R18 R20 P20">
    <cfRule type="cellIs" dxfId="55" priority="28" operator="greaterThan">
      <formula>100</formula>
    </cfRule>
  </conditionalFormatting>
  <conditionalFormatting sqref="AG22:AG1048576">
    <cfRule type="cellIs" dxfId="54" priority="27" operator="equal">
      <formula>0</formula>
    </cfRule>
  </conditionalFormatting>
  <conditionalFormatting sqref="A21:XFD21">
    <cfRule type="cellIs" dxfId="53" priority="23" operator="equal">
      <formula>0</formula>
    </cfRule>
  </conditionalFormatting>
  <conditionalFormatting sqref="V21:W21">
    <cfRule type="containsText" dxfId="52" priority="21" operator="containsText" text="無回答">
      <formula>NOT(ISERROR(SEARCH("無回答",V21)))</formula>
    </cfRule>
    <cfRule type="cellIs" dxfId="51" priority="22" operator="equal">
      <formula>0</formula>
    </cfRule>
  </conditionalFormatting>
  <conditionalFormatting sqref="T21:U21 X21:AB21">
    <cfRule type="cellIs" dxfId="50" priority="19" operator="equal">
      <formula>0</formula>
    </cfRule>
    <cfRule type="cellIs" dxfId="49" priority="20" operator="equal">
      <formula>6</formula>
    </cfRule>
  </conditionalFormatting>
  <conditionalFormatting sqref="P21 R21 AK21 AD21:AE21 AG21:AH21 T21:AB21">
    <cfRule type="cellIs" dxfId="48" priority="18" operator="greaterThan">
      <formula>50</formula>
    </cfRule>
  </conditionalFormatting>
  <conditionalFormatting sqref="H21:O21 Q21 S21 AC21 AF21 AL21:AN21 AI21:AJ21 AP21:CJ21">
    <cfRule type="cellIs" dxfId="47" priority="16" operator="greaterThan">
      <formula>100</formula>
    </cfRule>
    <cfRule type="cellIs" dxfId="46" priority="17" operator="equal">
      <formula>0</formula>
    </cfRule>
  </conditionalFormatting>
  <conditionalFormatting sqref="P21 R21">
    <cfRule type="cellIs" dxfId="45" priority="15" operator="greaterThan">
      <formula>100</formula>
    </cfRule>
  </conditionalFormatting>
  <conditionalFormatting sqref="A19:XFD19">
    <cfRule type="cellIs" dxfId="44" priority="14" operator="equal">
      <formula>0</formula>
    </cfRule>
  </conditionalFormatting>
  <conditionalFormatting sqref="V19:W19">
    <cfRule type="containsText" dxfId="43" priority="12" operator="containsText" text="無回答">
      <formula>NOT(ISERROR(SEARCH("無回答",V19)))</formula>
    </cfRule>
    <cfRule type="cellIs" dxfId="42" priority="13" operator="equal">
      <formula>0</formula>
    </cfRule>
  </conditionalFormatting>
  <conditionalFormatting sqref="T19:U19 X19:AB19">
    <cfRule type="cellIs" dxfId="41" priority="10" operator="equal">
      <formula>0</formula>
    </cfRule>
    <cfRule type="cellIs" dxfId="40" priority="11" operator="equal">
      <formula>6</formula>
    </cfRule>
  </conditionalFormatting>
  <conditionalFormatting sqref="P19 R19 AK19 AD19:AE19 AG19:AH19 T19:AB19">
    <cfRule type="cellIs" dxfId="39" priority="9" operator="greaterThan">
      <formula>50</formula>
    </cfRule>
  </conditionalFormatting>
  <conditionalFormatting sqref="H19:O19 Q19 S19 AC19 AF19 AL19:AN19 AI19:AJ19 AP19:CJ19">
    <cfRule type="cellIs" dxfId="38" priority="7" operator="greaterThan">
      <formula>100</formula>
    </cfRule>
    <cfRule type="cellIs" dxfId="37" priority="8" operator="equal">
      <formula>0</formula>
    </cfRule>
  </conditionalFormatting>
  <conditionalFormatting sqref="P19 R19">
    <cfRule type="cellIs" dxfId="36" priority="6" operator="greaterThan">
      <formula>100</formula>
    </cfRule>
  </conditionalFormatting>
  <conditionalFormatting sqref="AP1 O1:AC4 AD2 AD1:AF1 AL2:CJ4 AH1 CK1:XFD4 AI1:AK4 N3:N4 AD3:AH4 AW1:BI1 A1:G4 M1:N1 I2:I4 K2:M4">
    <cfRule type="cellIs" dxfId="35" priority="5" operator="equal">
      <formula>0</formula>
    </cfRule>
  </conditionalFormatting>
  <conditionalFormatting sqref="AG1">
    <cfRule type="cellIs" dxfId="34" priority="4" operator="equal">
      <formula>0</formula>
    </cfRule>
  </conditionalFormatting>
  <conditionalFormatting sqref="H1:L1">
    <cfRule type="cellIs" dxfId="33" priority="3" operator="equal">
      <formula>0</formula>
    </cfRule>
  </conditionalFormatting>
  <conditionalFormatting sqref="H2:H4">
    <cfRule type="cellIs" dxfId="32" priority="2" operator="equal">
      <formula>0</formula>
    </cfRule>
  </conditionalFormatting>
  <conditionalFormatting sqref="J2:J4">
    <cfRule type="cellIs" dxfId="31" priority="1" operator="equal">
      <formula>0</formula>
    </cfRule>
  </conditionalFormatting>
  <printOptions gridLines="1"/>
  <pageMargins left="0.70866141732283472" right="0.70866141732283472" top="0.74803149606299213" bottom="0.74803149606299213" header="0.31496062992125984" footer="0.31496062992125984"/>
  <pageSetup paperSize="8" scale="78" fitToWidth="4" fitToHeight="0" orientation="landscape" r:id="rId1"/>
  <headerFooter>
    <oddHeader>&amp;L２．奈良県急性期指標（仮称）&amp;R医療圏　西和</oddHeader>
    <oddFooter>&amp;R&amp;P/&amp;N</oddFooter>
  </headerFooter>
  <colBreaks count="3" manualBreakCount="3">
    <brk id="29" max="1048575" man="1"/>
    <brk id="48" max="1048575" man="1"/>
    <brk id="7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21"/>
  <sheetViews>
    <sheetView view="pageBreakPreview" topLeftCell="B1" zoomScaleNormal="100" zoomScaleSheetLayoutView="100" workbookViewId="0">
      <pane xSplit="6" ySplit="4" topLeftCell="H5" activePane="bottomRight" state="frozen"/>
      <selection activeCell="B1" sqref="B1"/>
      <selection pane="topRight" activeCell="H1" sqref="H1"/>
      <selection pane="bottomLeft" activeCell="B5" sqref="B5"/>
      <selection pane="bottomRight" activeCell="B1" sqref="B1:B4"/>
    </sheetView>
  </sheetViews>
  <sheetFormatPr defaultColWidth="24.625" defaultRowHeight="13.5"/>
  <cols>
    <col min="1" max="1" width="5.625" hidden="1" customWidth="1"/>
    <col min="2" max="3" width="4.625" style="1" customWidth="1"/>
    <col min="4" max="4" width="6.625" style="1" customWidth="1"/>
    <col min="5" max="5" width="8.875" style="1" customWidth="1"/>
    <col min="6" max="6" width="6.625" customWidth="1"/>
    <col min="7" max="7" width="41.625" style="12" customWidth="1"/>
    <col min="8" max="12" width="6.625" style="9" customWidth="1"/>
    <col min="13" max="13" width="6.625" style="13" customWidth="1"/>
    <col min="14" max="14" width="6.625" style="9" customWidth="1"/>
    <col min="15" max="16" width="6.625" style="13" customWidth="1"/>
    <col min="17" max="17" width="6.625" style="9" customWidth="1"/>
    <col min="18" max="19" width="6.625" style="13" customWidth="1"/>
    <col min="20" max="29" width="6.625" style="9" customWidth="1"/>
    <col min="30" max="30" width="7.125" style="1" customWidth="1"/>
    <col min="31" max="34" width="6.625" style="25" customWidth="1"/>
    <col min="35" max="35" width="7.25" style="1" customWidth="1"/>
    <col min="36" max="36" width="6.625" style="1" customWidth="1"/>
    <col min="37" max="41" width="7.125" style="1" customWidth="1"/>
    <col min="42" max="46" width="7.625" customWidth="1"/>
    <col min="47" max="48" width="8.125" customWidth="1"/>
    <col min="49" max="60" width="6.625" style="9" customWidth="1"/>
    <col min="61" max="88" width="7.625" customWidth="1"/>
    <col min="89" max="89" width="8.875" style="1" customWidth="1"/>
    <col min="90" max="16384" width="24.625" style="1"/>
  </cols>
  <sheetData>
    <row r="1" spans="1:89" ht="42" customHeight="1" thickBot="1">
      <c r="A1" s="30" t="s">
        <v>302</v>
      </c>
      <c r="B1" s="31" t="s">
        <v>0</v>
      </c>
      <c r="C1" s="34" t="s">
        <v>1</v>
      </c>
      <c r="D1" s="34" t="s">
        <v>2</v>
      </c>
      <c r="E1" s="34" t="s">
        <v>3</v>
      </c>
      <c r="F1" s="44" t="s">
        <v>4</v>
      </c>
      <c r="G1" s="47" t="s">
        <v>5</v>
      </c>
      <c r="H1" s="50" t="s">
        <v>396</v>
      </c>
      <c r="I1" s="50"/>
      <c r="J1" s="50"/>
      <c r="K1" s="50"/>
      <c r="L1" s="50"/>
      <c r="M1" s="51" t="s">
        <v>257</v>
      </c>
      <c r="N1" s="52"/>
      <c r="O1" s="52"/>
      <c r="P1" s="52"/>
      <c r="Q1" s="52"/>
      <c r="R1" s="52"/>
      <c r="S1" s="52"/>
      <c r="T1" s="89" t="s">
        <v>258</v>
      </c>
      <c r="U1" s="90"/>
      <c r="V1" s="90"/>
      <c r="W1" s="90"/>
      <c r="X1" s="90"/>
      <c r="Y1" s="90"/>
      <c r="Z1" s="90"/>
      <c r="AA1" s="90"/>
      <c r="AB1" s="90"/>
      <c r="AC1" s="90"/>
      <c r="AD1" s="91" t="s">
        <v>380</v>
      </c>
      <c r="AE1" s="92"/>
      <c r="AF1" s="92"/>
      <c r="AG1" s="92"/>
      <c r="AH1" s="92"/>
      <c r="AI1" s="92"/>
      <c r="AJ1" s="92"/>
      <c r="AK1" s="93" t="s">
        <v>381</v>
      </c>
      <c r="AL1" s="94"/>
      <c r="AM1" s="94"/>
      <c r="AN1" s="94"/>
      <c r="AO1" s="94"/>
      <c r="AP1" s="95" t="s">
        <v>386</v>
      </c>
      <c r="AQ1" s="96"/>
      <c r="AR1" s="96"/>
      <c r="AS1" s="96"/>
      <c r="AT1" s="96"/>
      <c r="AU1" s="96"/>
      <c r="AV1" s="96"/>
      <c r="AW1" s="97" t="s">
        <v>383</v>
      </c>
      <c r="AX1" s="97"/>
      <c r="AY1" s="97"/>
      <c r="AZ1" s="97"/>
      <c r="BA1" s="97"/>
      <c r="BB1" s="97"/>
      <c r="BC1" s="97"/>
      <c r="BD1" s="97"/>
      <c r="BE1" s="97"/>
      <c r="BF1" s="97"/>
      <c r="BG1" s="97"/>
      <c r="BH1" s="27"/>
      <c r="BI1" s="28" t="s">
        <v>384</v>
      </c>
      <c r="BJ1" s="29"/>
      <c r="BK1" s="29"/>
      <c r="BL1" s="29"/>
      <c r="BM1" s="29"/>
      <c r="BN1" s="29"/>
      <c r="BO1" s="29"/>
      <c r="BP1" s="29"/>
      <c r="BQ1" s="29"/>
      <c r="BR1" s="29"/>
      <c r="BS1" s="29"/>
      <c r="BT1" s="29"/>
      <c r="BU1" s="29"/>
      <c r="BV1" s="29" t="s">
        <v>388</v>
      </c>
      <c r="BW1" s="29"/>
      <c r="BX1" s="29"/>
      <c r="BY1" s="29"/>
      <c r="BZ1" s="29"/>
      <c r="CA1" s="29"/>
      <c r="CB1" s="29"/>
      <c r="CC1" s="29"/>
      <c r="CD1" s="87" t="s">
        <v>385</v>
      </c>
      <c r="CE1" s="87"/>
      <c r="CF1" s="87"/>
      <c r="CG1" s="87"/>
      <c r="CH1" s="87"/>
      <c r="CI1" s="87"/>
      <c r="CJ1" s="87"/>
      <c r="CK1" s="88" t="s">
        <v>393</v>
      </c>
    </row>
    <row r="2" spans="1:89" ht="13.5" customHeight="1">
      <c r="A2" s="30"/>
      <c r="B2" s="32"/>
      <c r="C2" s="35"/>
      <c r="D2" s="35"/>
      <c r="E2" s="35"/>
      <c r="F2" s="45"/>
      <c r="G2" s="48"/>
      <c r="H2" s="53" t="s">
        <v>6</v>
      </c>
      <c r="I2" s="53" t="s">
        <v>7</v>
      </c>
      <c r="J2" s="53" t="s">
        <v>259</v>
      </c>
      <c r="K2" s="53" t="s">
        <v>260</v>
      </c>
      <c r="L2" s="53" t="s">
        <v>299</v>
      </c>
      <c r="M2" s="40" t="s">
        <v>8</v>
      </c>
      <c r="N2" s="15"/>
      <c r="O2" s="40" t="s">
        <v>9</v>
      </c>
      <c r="P2" s="40" t="s">
        <v>10</v>
      </c>
      <c r="Q2" s="40" t="s">
        <v>261</v>
      </c>
      <c r="R2" s="40" t="s">
        <v>11</v>
      </c>
      <c r="S2" s="40" t="s">
        <v>299</v>
      </c>
      <c r="T2" s="65" t="s">
        <v>12</v>
      </c>
      <c r="U2" s="65" t="s">
        <v>262</v>
      </c>
      <c r="V2" s="98" t="s">
        <v>263</v>
      </c>
      <c r="W2" s="39" t="s">
        <v>13</v>
      </c>
      <c r="X2" s="39" t="s">
        <v>264</v>
      </c>
      <c r="Y2" s="39" t="s">
        <v>265</v>
      </c>
      <c r="Z2" s="39" t="s">
        <v>266</v>
      </c>
      <c r="AA2" s="62" t="s">
        <v>256</v>
      </c>
      <c r="AB2" s="65" t="s">
        <v>14</v>
      </c>
      <c r="AC2" s="22"/>
      <c r="AD2" s="102" t="s">
        <v>267</v>
      </c>
      <c r="AE2" s="103"/>
      <c r="AF2" s="103"/>
      <c r="AG2" s="103"/>
      <c r="AH2" s="103"/>
      <c r="AI2" s="59" t="s">
        <v>15</v>
      </c>
      <c r="AJ2" s="59" t="s">
        <v>299</v>
      </c>
      <c r="AK2" s="81" t="s">
        <v>16</v>
      </c>
      <c r="AL2" s="81" t="s">
        <v>268</v>
      </c>
      <c r="AM2" s="81" t="s">
        <v>17</v>
      </c>
      <c r="AN2" s="84" t="s">
        <v>18</v>
      </c>
      <c r="AO2" s="84" t="s">
        <v>299</v>
      </c>
      <c r="AP2" s="70" t="s">
        <v>269</v>
      </c>
      <c r="AQ2" s="70" t="s">
        <v>270</v>
      </c>
      <c r="AR2" s="70" t="s">
        <v>271</v>
      </c>
      <c r="AS2" s="70" t="s">
        <v>272</v>
      </c>
      <c r="AT2" s="70" t="s">
        <v>273</v>
      </c>
      <c r="AU2" s="70" t="s">
        <v>274</v>
      </c>
      <c r="AV2" s="70" t="s">
        <v>300</v>
      </c>
      <c r="AW2" s="73" t="s">
        <v>19</v>
      </c>
      <c r="AX2" s="73" t="s">
        <v>20</v>
      </c>
      <c r="AY2" s="73" t="s">
        <v>21</v>
      </c>
      <c r="AZ2" s="73" t="s">
        <v>22</v>
      </c>
      <c r="BA2" s="73" t="s">
        <v>23</v>
      </c>
      <c r="BB2" s="76" t="s">
        <v>275</v>
      </c>
      <c r="BC2" s="73" t="s">
        <v>24</v>
      </c>
      <c r="BD2" s="79" t="s">
        <v>276</v>
      </c>
      <c r="BE2" s="73" t="s">
        <v>277</v>
      </c>
      <c r="BF2" s="73" t="s">
        <v>278</v>
      </c>
      <c r="BG2" s="73" t="s">
        <v>279</v>
      </c>
      <c r="BH2" s="73" t="s">
        <v>299</v>
      </c>
      <c r="BI2" s="100" t="s">
        <v>25</v>
      </c>
      <c r="BJ2" s="100" t="s">
        <v>26</v>
      </c>
      <c r="BK2" s="100" t="s">
        <v>27</v>
      </c>
      <c r="BL2" s="56" t="s">
        <v>28</v>
      </c>
      <c r="BM2" s="104" t="s">
        <v>29</v>
      </c>
      <c r="BN2" s="100" t="s">
        <v>30</v>
      </c>
      <c r="BO2" s="100" t="s">
        <v>31</v>
      </c>
      <c r="BP2" s="56" t="s">
        <v>32</v>
      </c>
      <c r="BQ2" s="100" t="s">
        <v>33</v>
      </c>
      <c r="BR2" s="100" t="s">
        <v>280</v>
      </c>
      <c r="BS2" s="112" t="s">
        <v>281</v>
      </c>
      <c r="BT2" s="56" t="s">
        <v>282</v>
      </c>
      <c r="BU2" s="56" t="s">
        <v>283</v>
      </c>
      <c r="BV2" s="56" t="s">
        <v>284</v>
      </c>
      <c r="BW2" s="56" t="s">
        <v>285</v>
      </c>
      <c r="BX2" s="56" t="s">
        <v>34</v>
      </c>
      <c r="BY2" s="56" t="s">
        <v>286</v>
      </c>
      <c r="BZ2" s="56" t="s">
        <v>287</v>
      </c>
      <c r="CA2" s="56" t="s">
        <v>35</v>
      </c>
      <c r="CB2" s="56" t="s">
        <v>288</v>
      </c>
      <c r="CC2" s="56" t="s">
        <v>299</v>
      </c>
      <c r="CD2" s="107" t="s">
        <v>289</v>
      </c>
      <c r="CE2" s="107" t="s">
        <v>290</v>
      </c>
      <c r="CF2" s="107" t="s">
        <v>291</v>
      </c>
      <c r="CG2" s="107" t="s">
        <v>292</v>
      </c>
      <c r="CH2" s="107" t="s">
        <v>293</v>
      </c>
      <c r="CI2" s="107" t="s">
        <v>294</v>
      </c>
      <c r="CJ2" s="107" t="s">
        <v>299</v>
      </c>
      <c r="CK2" s="88"/>
    </row>
    <row r="3" spans="1:89" ht="13.5" customHeight="1">
      <c r="A3" s="30"/>
      <c r="B3" s="32"/>
      <c r="C3" s="35"/>
      <c r="D3" s="35"/>
      <c r="E3" s="35"/>
      <c r="F3" s="45"/>
      <c r="G3" s="48"/>
      <c r="H3" s="54"/>
      <c r="I3" s="54"/>
      <c r="J3" s="54"/>
      <c r="K3" s="54"/>
      <c r="L3" s="54"/>
      <c r="M3" s="41"/>
      <c r="N3" s="37" t="s">
        <v>36</v>
      </c>
      <c r="O3" s="41"/>
      <c r="P3" s="41"/>
      <c r="Q3" s="41"/>
      <c r="R3" s="41"/>
      <c r="S3" s="41"/>
      <c r="T3" s="66"/>
      <c r="U3" s="66"/>
      <c r="V3" s="98"/>
      <c r="W3" s="39"/>
      <c r="X3" s="39"/>
      <c r="Y3" s="39"/>
      <c r="Z3" s="39"/>
      <c r="AA3" s="63"/>
      <c r="AB3" s="66"/>
      <c r="AC3" s="62" t="s">
        <v>392</v>
      </c>
      <c r="AD3" s="59" t="s">
        <v>295</v>
      </c>
      <c r="AE3" s="59" t="s">
        <v>296</v>
      </c>
      <c r="AF3" s="59" t="s">
        <v>297</v>
      </c>
      <c r="AG3" s="59" t="s">
        <v>298</v>
      </c>
      <c r="AH3" s="59" t="s">
        <v>301</v>
      </c>
      <c r="AI3" s="60"/>
      <c r="AJ3" s="60"/>
      <c r="AK3" s="81"/>
      <c r="AL3" s="81"/>
      <c r="AM3" s="81"/>
      <c r="AN3" s="85"/>
      <c r="AO3" s="85"/>
      <c r="AP3" s="82"/>
      <c r="AQ3" s="82"/>
      <c r="AR3" s="82"/>
      <c r="AS3" s="82"/>
      <c r="AT3" s="82"/>
      <c r="AU3" s="82"/>
      <c r="AV3" s="71"/>
      <c r="AW3" s="74"/>
      <c r="AX3" s="74"/>
      <c r="AY3" s="74"/>
      <c r="AZ3" s="74"/>
      <c r="BA3" s="116"/>
      <c r="BB3" s="77"/>
      <c r="BC3" s="74"/>
      <c r="BD3" s="80"/>
      <c r="BE3" s="74"/>
      <c r="BF3" s="74"/>
      <c r="BG3" s="74"/>
      <c r="BH3" s="74"/>
      <c r="BI3" s="100"/>
      <c r="BJ3" s="100"/>
      <c r="BK3" s="100"/>
      <c r="BL3" s="57"/>
      <c r="BM3" s="105"/>
      <c r="BN3" s="100"/>
      <c r="BO3" s="100"/>
      <c r="BP3" s="56"/>
      <c r="BQ3" s="100"/>
      <c r="BR3" s="100"/>
      <c r="BS3" s="113"/>
      <c r="BT3" s="56"/>
      <c r="BU3" s="56"/>
      <c r="BV3" s="56"/>
      <c r="BW3" s="56"/>
      <c r="BX3" s="56"/>
      <c r="BY3" s="56"/>
      <c r="BZ3" s="56"/>
      <c r="CA3" s="56"/>
      <c r="CB3" s="56"/>
      <c r="CC3" s="56"/>
      <c r="CD3" s="108"/>
      <c r="CE3" s="108"/>
      <c r="CF3" s="108"/>
      <c r="CG3" s="108"/>
      <c r="CH3" s="108"/>
      <c r="CI3" s="110"/>
      <c r="CJ3" s="110"/>
      <c r="CK3" s="88"/>
    </row>
    <row r="4" spans="1:89" ht="63" customHeight="1" thickBot="1">
      <c r="A4" s="30"/>
      <c r="B4" s="33"/>
      <c r="C4" s="36"/>
      <c r="D4" s="36"/>
      <c r="E4" s="36"/>
      <c r="F4" s="46"/>
      <c r="G4" s="49"/>
      <c r="H4" s="55"/>
      <c r="I4" s="55"/>
      <c r="J4" s="55"/>
      <c r="K4" s="55"/>
      <c r="L4" s="55"/>
      <c r="M4" s="42"/>
      <c r="N4" s="38"/>
      <c r="O4" s="43"/>
      <c r="P4" s="42"/>
      <c r="Q4" s="42"/>
      <c r="R4" s="42"/>
      <c r="S4" s="42"/>
      <c r="T4" s="67"/>
      <c r="U4" s="67"/>
      <c r="V4" s="39"/>
      <c r="W4" s="39"/>
      <c r="X4" s="39"/>
      <c r="Y4" s="39"/>
      <c r="Z4" s="39"/>
      <c r="AA4" s="64"/>
      <c r="AB4" s="67"/>
      <c r="AC4" s="64"/>
      <c r="AD4" s="69"/>
      <c r="AE4" s="69"/>
      <c r="AF4" s="68"/>
      <c r="AG4" s="69"/>
      <c r="AH4" s="69"/>
      <c r="AI4" s="61"/>
      <c r="AJ4" s="61"/>
      <c r="AK4" s="81"/>
      <c r="AL4" s="115"/>
      <c r="AM4" s="115"/>
      <c r="AN4" s="86"/>
      <c r="AO4" s="86"/>
      <c r="AP4" s="83"/>
      <c r="AQ4" s="83"/>
      <c r="AR4" s="83"/>
      <c r="AS4" s="83"/>
      <c r="AT4" s="83"/>
      <c r="AU4" s="83"/>
      <c r="AV4" s="72"/>
      <c r="AW4" s="75"/>
      <c r="AX4" s="75"/>
      <c r="AY4" s="75"/>
      <c r="AZ4" s="75"/>
      <c r="BA4" s="117"/>
      <c r="BB4" s="78"/>
      <c r="BC4" s="75"/>
      <c r="BD4" s="75"/>
      <c r="BE4" s="75"/>
      <c r="BF4" s="75"/>
      <c r="BG4" s="75"/>
      <c r="BH4" s="75"/>
      <c r="BI4" s="101"/>
      <c r="BJ4" s="101"/>
      <c r="BK4" s="101"/>
      <c r="BL4" s="58"/>
      <c r="BM4" s="106"/>
      <c r="BN4" s="101"/>
      <c r="BO4" s="101"/>
      <c r="BP4" s="99"/>
      <c r="BQ4" s="101"/>
      <c r="BR4" s="101"/>
      <c r="BS4" s="114"/>
      <c r="BT4" s="99"/>
      <c r="BU4" s="99"/>
      <c r="BV4" s="99"/>
      <c r="BW4" s="99"/>
      <c r="BX4" s="99"/>
      <c r="BY4" s="99"/>
      <c r="BZ4" s="99"/>
      <c r="CA4" s="99"/>
      <c r="CB4" s="99"/>
      <c r="CC4" s="99"/>
      <c r="CD4" s="109"/>
      <c r="CE4" s="109"/>
      <c r="CF4" s="109"/>
      <c r="CG4" s="109"/>
      <c r="CH4" s="109"/>
      <c r="CI4" s="111"/>
      <c r="CJ4" s="111"/>
      <c r="CK4" s="88"/>
    </row>
    <row r="5" spans="1:89" ht="11.25">
      <c r="A5" s="5" t="s">
        <v>326</v>
      </c>
      <c r="B5" s="2">
        <v>1</v>
      </c>
      <c r="C5" s="3" t="s">
        <v>42</v>
      </c>
      <c r="D5" s="4" t="s">
        <v>109</v>
      </c>
      <c r="E5" s="1" t="s">
        <v>379</v>
      </c>
      <c r="F5" s="4" t="s">
        <v>110</v>
      </c>
      <c r="G5" s="2" t="s">
        <v>111</v>
      </c>
      <c r="H5" s="6">
        <v>0.94996750507303707</v>
      </c>
      <c r="I5" s="6">
        <v>0</v>
      </c>
      <c r="J5" s="6">
        <v>1.2445342004412152</v>
      </c>
      <c r="K5" s="6">
        <v>0</v>
      </c>
      <c r="L5" s="6">
        <v>2.1945017055142522</v>
      </c>
      <c r="M5" s="6">
        <v>0.8607254335647273</v>
      </c>
      <c r="N5" s="6">
        <v>0.85491550719375942</v>
      </c>
      <c r="O5" s="6">
        <v>0.86175728498893733</v>
      </c>
      <c r="P5" s="7">
        <v>0.8658057650776082</v>
      </c>
      <c r="Q5" s="6">
        <v>0.9103220004338971</v>
      </c>
      <c r="R5" s="7">
        <v>0.83308380752860212</v>
      </c>
      <c r="S5" s="6">
        <v>5.1866097987875319</v>
      </c>
      <c r="T5" s="16">
        <v>1</v>
      </c>
      <c r="U5" s="16">
        <v>0</v>
      </c>
      <c r="V5" s="17">
        <v>0</v>
      </c>
      <c r="W5" s="17">
        <v>0</v>
      </c>
      <c r="X5" s="16">
        <v>0</v>
      </c>
      <c r="Y5" s="16">
        <v>0</v>
      </c>
      <c r="Z5" s="16">
        <v>0</v>
      </c>
      <c r="AA5" s="16">
        <v>1</v>
      </c>
      <c r="AB5" s="6">
        <v>0.45960141017339379</v>
      </c>
      <c r="AC5" s="6">
        <v>0.80371340317371309</v>
      </c>
      <c r="AD5" s="6">
        <v>0</v>
      </c>
      <c r="AE5" s="24">
        <v>0</v>
      </c>
      <c r="AF5" s="23">
        <v>0</v>
      </c>
      <c r="AG5" s="24">
        <v>0</v>
      </c>
      <c r="AH5" s="24">
        <v>0</v>
      </c>
      <c r="AI5" s="6">
        <v>0</v>
      </c>
      <c r="AJ5" s="6">
        <v>0</v>
      </c>
      <c r="AK5" s="8">
        <v>0.7569382839528116</v>
      </c>
      <c r="AL5" s="6">
        <v>0</v>
      </c>
      <c r="AM5" s="6">
        <v>0</v>
      </c>
      <c r="AN5" s="6">
        <v>0</v>
      </c>
      <c r="AO5" s="6">
        <v>0.7569382839528116</v>
      </c>
      <c r="AP5" s="6">
        <v>0</v>
      </c>
      <c r="AQ5" s="6">
        <v>0</v>
      </c>
      <c r="AR5" s="6">
        <v>0</v>
      </c>
      <c r="AS5" s="6">
        <v>0</v>
      </c>
      <c r="AT5" s="6">
        <v>0</v>
      </c>
      <c r="AU5" s="6">
        <v>0</v>
      </c>
      <c r="AV5" s="6">
        <v>0</v>
      </c>
      <c r="AW5" s="6">
        <v>0</v>
      </c>
      <c r="AX5" s="6">
        <v>0</v>
      </c>
      <c r="AY5" s="6">
        <v>0</v>
      </c>
      <c r="AZ5" s="6">
        <v>0</v>
      </c>
      <c r="BA5" s="6">
        <v>0</v>
      </c>
      <c r="BB5" s="6">
        <v>0</v>
      </c>
      <c r="BC5" s="6">
        <v>0</v>
      </c>
      <c r="BD5" s="6">
        <v>0</v>
      </c>
      <c r="BE5" s="6">
        <v>0</v>
      </c>
      <c r="BF5" s="6">
        <v>0</v>
      </c>
      <c r="BG5" s="6">
        <v>0</v>
      </c>
      <c r="BH5" s="6">
        <v>0</v>
      </c>
      <c r="BI5" s="6">
        <v>0</v>
      </c>
      <c r="BJ5" s="6">
        <v>0</v>
      </c>
      <c r="BK5" s="6">
        <v>0</v>
      </c>
      <c r="BL5" s="6">
        <v>0</v>
      </c>
      <c r="BM5" s="6">
        <v>0</v>
      </c>
      <c r="BN5" s="6">
        <v>0</v>
      </c>
      <c r="BO5" s="6">
        <v>0</v>
      </c>
      <c r="BP5" s="6">
        <v>0</v>
      </c>
      <c r="BQ5" s="6">
        <v>0</v>
      </c>
      <c r="BR5" s="6">
        <v>0</v>
      </c>
      <c r="BS5" s="6">
        <v>0</v>
      </c>
      <c r="BT5" s="6">
        <v>0.68949776870083024</v>
      </c>
      <c r="BU5" s="6">
        <v>1.026567509569869</v>
      </c>
      <c r="BV5" s="6">
        <v>0</v>
      </c>
      <c r="BW5" s="6">
        <v>0</v>
      </c>
      <c r="BX5" s="6">
        <v>0.84646080936814416</v>
      </c>
      <c r="BY5" s="6">
        <v>0.83911810894112104</v>
      </c>
      <c r="BZ5" s="6">
        <v>0</v>
      </c>
      <c r="CA5" s="6">
        <v>0.77057369738292392</v>
      </c>
      <c r="CB5" s="6">
        <v>0.90768158144272892</v>
      </c>
      <c r="CC5" s="6">
        <v>5.0798994754056173</v>
      </c>
      <c r="CD5" s="6">
        <v>0</v>
      </c>
      <c r="CE5" s="6">
        <v>1.3082609652346315</v>
      </c>
      <c r="CF5" s="6">
        <v>0.87337004789509198</v>
      </c>
      <c r="CG5" s="6">
        <v>0</v>
      </c>
      <c r="CH5" s="6">
        <v>0</v>
      </c>
      <c r="CI5" s="6">
        <v>0.90560705340476855</v>
      </c>
      <c r="CJ5" s="6">
        <v>3.0872380665344918</v>
      </c>
      <c r="CK5" s="6">
        <v>17.108900733368419</v>
      </c>
    </row>
    <row r="6" spans="1:89" ht="11.25">
      <c r="A6" s="5" t="s">
        <v>360</v>
      </c>
      <c r="B6" s="2">
        <v>2</v>
      </c>
      <c r="C6" s="3" t="s">
        <v>42</v>
      </c>
      <c r="D6" s="4" t="s">
        <v>210</v>
      </c>
      <c r="E6" s="1" t="s">
        <v>378</v>
      </c>
      <c r="F6" s="4" t="s">
        <v>211</v>
      </c>
      <c r="G6" s="2" t="s">
        <v>212</v>
      </c>
      <c r="H6" s="6">
        <v>1.077130819330395</v>
      </c>
      <c r="I6" s="6">
        <v>0</v>
      </c>
      <c r="J6" s="6">
        <v>0.99573464553355417</v>
      </c>
      <c r="K6" s="6">
        <v>0</v>
      </c>
      <c r="L6" s="6">
        <v>2.0728654648639493</v>
      </c>
      <c r="M6" s="6">
        <v>1.0951251119772984</v>
      </c>
      <c r="N6" s="6">
        <v>0.80199828663932327</v>
      </c>
      <c r="O6" s="6">
        <v>1.0982609021647562</v>
      </c>
      <c r="P6" s="7">
        <v>0.91437556091839878</v>
      </c>
      <c r="Q6" s="6">
        <v>0.88617000753876862</v>
      </c>
      <c r="R6" s="7">
        <v>0.85946503582168232</v>
      </c>
      <c r="S6" s="6">
        <v>5.6553949050602279</v>
      </c>
      <c r="T6" s="16">
        <v>1</v>
      </c>
      <c r="U6" s="16">
        <v>1</v>
      </c>
      <c r="V6" s="17">
        <v>1</v>
      </c>
      <c r="W6" s="17">
        <v>0</v>
      </c>
      <c r="X6" s="16">
        <v>0</v>
      </c>
      <c r="Y6" s="16">
        <v>0</v>
      </c>
      <c r="Z6" s="16">
        <v>0</v>
      </c>
      <c r="AA6" s="16">
        <v>3</v>
      </c>
      <c r="AB6" s="6">
        <v>1.3788042305201813</v>
      </c>
      <c r="AC6" s="6">
        <v>1.0872384874783498</v>
      </c>
      <c r="AD6" s="6">
        <v>1.539660074615286</v>
      </c>
      <c r="AE6" s="24">
        <v>0</v>
      </c>
      <c r="AF6" s="23">
        <v>0</v>
      </c>
      <c r="AG6" s="24">
        <v>0</v>
      </c>
      <c r="AH6" s="24">
        <v>0.86516752011907216</v>
      </c>
      <c r="AI6" s="6">
        <v>0</v>
      </c>
      <c r="AJ6" s="6">
        <v>2.4048275947343583</v>
      </c>
      <c r="AK6" s="8">
        <v>1.1879529623641347</v>
      </c>
      <c r="AL6" s="6">
        <v>0</v>
      </c>
      <c r="AM6" s="6">
        <v>0</v>
      </c>
      <c r="AN6" s="6">
        <v>0</v>
      </c>
      <c r="AO6" s="6">
        <v>1.1879529623641347</v>
      </c>
      <c r="AP6" s="6">
        <v>0.80025528243328603</v>
      </c>
      <c r="AQ6" s="6">
        <v>0</v>
      </c>
      <c r="AR6" s="6">
        <v>0</v>
      </c>
      <c r="AS6" s="6">
        <v>0</v>
      </c>
      <c r="AT6" s="6">
        <v>0</v>
      </c>
      <c r="AU6" s="6">
        <v>0</v>
      </c>
      <c r="AV6" s="6">
        <v>0.80025528243328603</v>
      </c>
      <c r="AW6" s="6">
        <v>0</v>
      </c>
      <c r="AX6" s="6">
        <v>0</v>
      </c>
      <c r="AY6" s="6">
        <v>0</v>
      </c>
      <c r="AZ6" s="6">
        <v>0</v>
      </c>
      <c r="BA6" s="6">
        <v>0</v>
      </c>
      <c r="BB6" s="6">
        <v>0</v>
      </c>
      <c r="BC6" s="6">
        <v>0</v>
      </c>
      <c r="BD6" s="6">
        <v>0</v>
      </c>
      <c r="BE6" s="6">
        <v>0</v>
      </c>
      <c r="BF6" s="6">
        <v>0</v>
      </c>
      <c r="BG6" s="6">
        <v>0.88591824254795426</v>
      </c>
      <c r="BH6" s="6">
        <v>0.88591824254795426</v>
      </c>
      <c r="BI6" s="6">
        <v>0</v>
      </c>
      <c r="BJ6" s="6">
        <v>0</v>
      </c>
      <c r="BK6" s="6">
        <v>0</v>
      </c>
      <c r="BL6" s="6">
        <v>0</v>
      </c>
      <c r="BM6" s="6">
        <v>0</v>
      </c>
      <c r="BN6" s="6">
        <v>0</v>
      </c>
      <c r="BO6" s="6">
        <v>0</v>
      </c>
      <c r="BP6" s="6">
        <v>0</v>
      </c>
      <c r="BQ6" s="6">
        <v>0</v>
      </c>
      <c r="BR6" s="6">
        <v>0</v>
      </c>
      <c r="BS6" s="6">
        <v>0</v>
      </c>
      <c r="BT6" s="6">
        <v>0</v>
      </c>
      <c r="BU6" s="6">
        <v>0</v>
      </c>
      <c r="BV6" s="6">
        <v>0</v>
      </c>
      <c r="BW6" s="6">
        <v>0</v>
      </c>
      <c r="BX6" s="6">
        <v>0.84885080824549264</v>
      </c>
      <c r="BY6" s="6">
        <v>1.3084996549766814</v>
      </c>
      <c r="BZ6" s="6">
        <v>0</v>
      </c>
      <c r="CA6" s="6">
        <v>1.6350867072271982</v>
      </c>
      <c r="CB6" s="6">
        <v>0</v>
      </c>
      <c r="CC6" s="6">
        <v>3.7924371704493725</v>
      </c>
      <c r="CD6" s="6">
        <v>0</v>
      </c>
      <c r="CE6" s="6">
        <v>0</v>
      </c>
      <c r="CF6" s="6">
        <v>1.6811015697284974</v>
      </c>
      <c r="CG6" s="6">
        <v>0</v>
      </c>
      <c r="CH6" s="6">
        <v>0</v>
      </c>
      <c r="CI6" s="6">
        <v>1.5783652319899895</v>
      </c>
      <c r="CJ6" s="6">
        <v>3.2594668017184869</v>
      </c>
      <c r="CK6" s="6">
        <v>21.146356911650116</v>
      </c>
    </row>
    <row r="7" spans="1:89" ht="11.25">
      <c r="A7" s="5" t="s">
        <v>320</v>
      </c>
      <c r="B7" s="2">
        <v>3</v>
      </c>
      <c r="C7" s="3" t="s">
        <v>42</v>
      </c>
      <c r="D7" s="4" t="s">
        <v>91</v>
      </c>
      <c r="E7" s="1" t="s">
        <v>378</v>
      </c>
      <c r="F7" s="4" t="s">
        <v>92</v>
      </c>
      <c r="G7" s="2" t="s">
        <v>93</v>
      </c>
      <c r="H7" s="6">
        <v>0.81531728099566125</v>
      </c>
      <c r="I7" s="6">
        <v>0</v>
      </c>
      <c r="J7" s="6">
        <v>0.72873024514484486</v>
      </c>
      <c r="K7" s="6">
        <v>0</v>
      </c>
      <c r="L7" s="6">
        <v>1.544047526140506</v>
      </c>
      <c r="M7" s="6">
        <v>0.76341678231924093</v>
      </c>
      <c r="N7" s="6">
        <v>0</v>
      </c>
      <c r="O7" s="6">
        <v>0.76289672634902417</v>
      </c>
      <c r="P7" s="7">
        <v>0</v>
      </c>
      <c r="Q7" s="6">
        <v>0</v>
      </c>
      <c r="R7" s="7">
        <v>0</v>
      </c>
      <c r="S7" s="6">
        <v>1.5263135086682651</v>
      </c>
      <c r="T7" s="16">
        <v>0</v>
      </c>
      <c r="U7" s="16">
        <v>0</v>
      </c>
      <c r="V7" s="17">
        <v>0</v>
      </c>
      <c r="W7" s="17">
        <v>0</v>
      </c>
      <c r="X7" s="16">
        <v>0</v>
      </c>
      <c r="Y7" s="16">
        <v>0</v>
      </c>
      <c r="Z7" s="16">
        <v>0</v>
      </c>
      <c r="AA7" s="16">
        <v>0</v>
      </c>
      <c r="AB7" s="6">
        <v>0</v>
      </c>
      <c r="AC7" s="6">
        <v>0</v>
      </c>
      <c r="AD7" s="6">
        <v>0</v>
      </c>
      <c r="AE7" s="24">
        <v>0</v>
      </c>
      <c r="AF7" s="23">
        <v>0</v>
      </c>
      <c r="AG7" s="24">
        <v>0</v>
      </c>
      <c r="AH7" s="24">
        <v>0</v>
      </c>
      <c r="AI7" s="6">
        <v>0</v>
      </c>
      <c r="AJ7" s="6">
        <v>0</v>
      </c>
      <c r="AK7" s="8">
        <v>0</v>
      </c>
      <c r="AL7" s="6">
        <v>0</v>
      </c>
      <c r="AM7" s="6">
        <v>0</v>
      </c>
      <c r="AN7" s="6">
        <v>0</v>
      </c>
      <c r="AO7" s="6">
        <v>0</v>
      </c>
      <c r="AP7" s="6">
        <v>0</v>
      </c>
      <c r="AQ7" s="6">
        <v>0</v>
      </c>
      <c r="AR7" s="6">
        <v>0</v>
      </c>
      <c r="AS7" s="6">
        <v>0</v>
      </c>
      <c r="AT7" s="6">
        <v>0</v>
      </c>
      <c r="AU7" s="6">
        <v>0</v>
      </c>
      <c r="AV7" s="6">
        <v>0</v>
      </c>
      <c r="AW7" s="6">
        <v>0</v>
      </c>
      <c r="AX7" s="6">
        <v>0</v>
      </c>
      <c r="AY7" s="6">
        <v>0</v>
      </c>
      <c r="AZ7" s="6">
        <v>0</v>
      </c>
      <c r="BA7" s="6">
        <v>0</v>
      </c>
      <c r="BB7" s="6">
        <v>0</v>
      </c>
      <c r="BC7" s="6">
        <v>0</v>
      </c>
      <c r="BD7" s="6">
        <v>0</v>
      </c>
      <c r="BE7" s="6">
        <v>0</v>
      </c>
      <c r="BF7" s="6">
        <v>0</v>
      </c>
      <c r="BG7" s="6">
        <v>0</v>
      </c>
      <c r="BH7" s="6">
        <v>0</v>
      </c>
      <c r="BI7" s="6">
        <v>0</v>
      </c>
      <c r="BJ7" s="6">
        <v>0</v>
      </c>
      <c r="BK7" s="6">
        <v>0</v>
      </c>
      <c r="BL7" s="6">
        <v>0</v>
      </c>
      <c r="BM7" s="6">
        <v>0</v>
      </c>
      <c r="BN7" s="6">
        <v>0</v>
      </c>
      <c r="BO7" s="6">
        <v>0</v>
      </c>
      <c r="BP7" s="6">
        <v>0</v>
      </c>
      <c r="BQ7" s="6">
        <v>0</v>
      </c>
      <c r="BR7" s="6">
        <v>0</v>
      </c>
      <c r="BS7" s="6">
        <v>0</v>
      </c>
      <c r="BT7" s="6">
        <v>0</v>
      </c>
      <c r="BU7" s="6">
        <v>0</v>
      </c>
      <c r="BV7" s="6">
        <v>0</v>
      </c>
      <c r="BW7" s="6">
        <v>0</v>
      </c>
      <c r="BX7" s="6">
        <v>0</v>
      </c>
      <c r="BY7" s="6">
        <v>0</v>
      </c>
      <c r="BZ7" s="6">
        <v>0</v>
      </c>
      <c r="CA7" s="6">
        <v>0</v>
      </c>
      <c r="CB7" s="6">
        <v>0</v>
      </c>
      <c r="CC7" s="6">
        <v>0</v>
      </c>
      <c r="CD7" s="6">
        <v>0</v>
      </c>
      <c r="CE7" s="6">
        <v>1.4404619073962004</v>
      </c>
      <c r="CF7" s="6">
        <v>0.77914881949686376</v>
      </c>
      <c r="CG7" s="6">
        <v>0.80479207147223208</v>
      </c>
      <c r="CH7" s="6">
        <v>0</v>
      </c>
      <c r="CI7" s="6">
        <v>0</v>
      </c>
      <c r="CJ7" s="6">
        <v>3.0244027983652964</v>
      </c>
      <c r="CK7" s="6">
        <v>6.094763833174067</v>
      </c>
    </row>
    <row r="8" spans="1:89" ht="11.25">
      <c r="A8" s="5" t="s">
        <v>324</v>
      </c>
      <c r="B8" s="2">
        <v>4</v>
      </c>
      <c r="C8" s="3" t="s">
        <v>42</v>
      </c>
      <c r="D8" s="4" t="s">
        <v>103</v>
      </c>
      <c r="E8" s="1" t="s">
        <v>378</v>
      </c>
      <c r="F8" s="4" t="s">
        <v>104</v>
      </c>
      <c r="G8" s="2" t="s">
        <v>105</v>
      </c>
      <c r="H8" s="6">
        <v>1.0865017500665528</v>
      </c>
      <c r="I8" s="6">
        <v>0</v>
      </c>
      <c r="J8" s="6">
        <v>1.048950105888804</v>
      </c>
      <c r="K8" s="6">
        <v>0.98123093482431412</v>
      </c>
      <c r="L8" s="6">
        <v>3.116682790779671</v>
      </c>
      <c r="M8" s="6">
        <v>1.0456115622845399</v>
      </c>
      <c r="N8" s="6">
        <v>1.1622112322574263</v>
      </c>
      <c r="O8" s="6">
        <v>1.0543413131971457</v>
      </c>
      <c r="P8" s="7">
        <v>1.020605443468529</v>
      </c>
      <c r="Q8" s="6">
        <v>0.95242129253031038</v>
      </c>
      <c r="R8" s="7">
        <v>1.1691045039832477</v>
      </c>
      <c r="S8" s="6">
        <v>6.4042953477211997</v>
      </c>
      <c r="T8" s="16">
        <v>1</v>
      </c>
      <c r="U8" s="16">
        <v>1</v>
      </c>
      <c r="V8" s="17">
        <v>1</v>
      </c>
      <c r="W8" s="17">
        <v>0</v>
      </c>
      <c r="X8" s="16">
        <v>0</v>
      </c>
      <c r="Y8" s="16">
        <v>0</v>
      </c>
      <c r="Z8" s="16">
        <v>0</v>
      </c>
      <c r="AA8" s="16">
        <v>3</v>
      </c>
      <c r="AB8" s="6">
        <v>1.3788042305201813</v>
      </c>
      <c r="AC8" s="6">
        <v>1.0872384874783498</v>
      </c>
      <c r="AD8" s="6">
        <v>0.97508286703315827</v>
      </c>
      <c r="AE8" s="24">
        <v>0.85974726597875639</v>
      </c>
      <c r="AF8" s="23">
        <v>1.0529604855191155</v>
      </c>
      <c r="AG8" s="24">
        <v>0</v>
      </c>
      <c r="AH8" s="24">
        <v>0.97222827811100987</v>
      </c>
      <c r="AI8" s="6">
        <v>0</v>
      </c>
      <c r="AJ8" s="6">
        <v>3.8600188966420399</v>
      </c>
      <c r="AK8" s="8">
        <v>1.0424256452505336</v>
      </c>
      <c r="AL8" s="6">
        <v>0</v>
      </c>
      <c r="AM8" s="6">
        <v>0</v>
      </c>
      <c r="AN8" s="6">
        <v>0</v>
      </c>
      <c r="AO8" s="6">
        <v>1.0424256452505336</v>
      </c>
      <c r="AP8" s="6">
        <v>0.88823225390520788</v>
      </c>
      <c r="AQ8" s="6">
        <v>0</v>
      </c>
      <c r="AR8" s="6">
        <v>0</v>
      </c>
      <c r="AS8" s="6">
        <v>1.186223305548517</v>
      </c>
      <c r="AT8" s="6">
        <v>0</v>
      </c>
      <c r="AU8" s="6">
        <v>0</v>
      </c>
      <c r="AV8" s="6">
        <v>2.0744555594537246</v>
      </c>
      <c r="AW8" s="6">
        <v>0</v>
      </c>
      <c r="AX8" s="6">
        <v>0</v>
      </c>
      <c r="AY8" s="6">
        <v>0</v>
      </c>
      <c r="AZ8" s="6">
        <v>0</v>
      </c>
      <c r="BA8" s="6">
        <v>0</v>
      </c>
      <c r="BB8" s="6">
        <v>0</v>
      </c>
      <c r="BC8" s="6">
        <v>0</v>
      </c>
      <c r="BD8" s="6">
        <v>0</v>
      </c>
      <c r="BE8" s="6">
        <v>0</v>
      </c>
      <c r="BF8" s="6">
        <v>0</v>
      </c>
      <c r="BG8" s="6">
        <v>0.84904657895393865</v>
      </c>
      <c r="BH8" s="6">
        <v>0.84904657895393865</v>
      </c>
      <c r="BI8" s="6">
        <v>0</v>
      </c>
      <c r="BJ8" s="6">
        <v>0</v>
      </c>
      <c r="BK8" s="6">
        <v>0</v>
      </c>
      <c r="BL8" s="6">
        <v>0</v>
      </c>
      <c r="BM8" s="6">
        <v>0</v>
      </c>
      <c r="BN8" s="6">
        <v>0</v>
      </c>
      <c r="BO8" s="6">
        <v>0</v>
      </c>
      <c r="BP8" s="6">
        <v>0</v>
      </c>
      <c r="BQ8" s="6">
        <v>0.9462678897520227</v>
      </c>
      <c r="BR8" s="6">
        <v>0</v>
      </c>
      <c r="BS8" s="6">
        <v>0</v>
      </c>
      <c r="BT8" s="6">
        <v>1.1374348713426716</v>
      </c>
      <c r="BU8" s="6">
        <v>1.0114763232993831</v>
      </c>
      <c r="BV8" s="6">
        <v>0.99564786093052049</v>
      </c>
      <c r="BW8" s="6">
        <v>0</v>
      </c>
      <c r="BX8" s="6">
        <v>1.0834067918177672</v>
      </c>
      <c r="BY8" s="6">
        <v>1.1585839938659144</v>
      </c>
      <c r="BZ8" s="6">
        <v>0.88767485337878693</v>
      </c>
      <c r="CA8" s="6">
        <v>1.145926749514075</v>
      </c>
      <c r="CB8" s="6">
        <v>0.93219864154103393</v>
      </c>
      <c r="CC8" s="6">
        <v>9.2986179754421752</v>
      </c>
      <c r="CD8" s="6">
        <v>0</v>
      </c>
      <c r="CE8" s="6">
        <v>0.86543101191565042</v>
      </c>
      <c r="CF8" s="6">
        <v>1.1364253691557318</v>
      </c>
      <c r="CG8" s="6">
        <v>0.88027162508535584</v>
      </c>
      <c r="CH8" s="6">
        <v>0</v>
      </c>
      <c r="CI8" s="6">
        <v>1.223898517098563</v>
      </c>
      <c r="CJ8" s="6">
        <v>4.1060265232553013</v>
      </c>
      <c r="CK8" s="6">
        <v>31.838807804976938</v>
      </c>
    </row>
    <row r="9" spans="1:89" ht="11.25">
      <c r="A9" s="5" t="s">
        <v>353</v>
      </c>
      <c r="B9" s="2">
        <v>5</v>
      </c>
      <c r="C9" s="3" t="s">
        <v>42</v>
      </c>
      <c r="D9" s="4" t="s">
        <v>189</v>
      </c>
      <c r="E9" s="1" t="s">
        <v>378</v>
      </c>
      <c r="F9" s="4" t="s">
        <v>190</v>
      </c>
      <c r="G9" s="2" t="s">
        <v>191</v>
      </c>
      <c r="H9" s="6">
        <v>0.72324233846372665</v>
      </c>
      <c r="I9" s="6">
        <v>0</v>
      </c>
      <c r="J9" s="6">
        <v>0.80285575249085328</v>
      </c>
      <c r="K9" s="6">
        <v>0</v>
      </c>
      <c r="L9" s="6">
        <v>1.5260980909545798</v>
      </c>
      <c r="M9" s="6">
        <v>0.76598242440989739</v>
      </c>
      <c r="N9" s="6">
        <v>0</v>
      </c>
      <c r="O9" s="6">
        <v>0.76481457620257776</v>
      </c>
      <c r="P9" s="7">
        <v>0</v>
      </c>
      <c r="Q9" s="6">
        <v>0</v>
      </c>
      <c r="R9" s="7">
        <v>0</v>
      </c>
      <c r="S9" s="6">
        <v>1.5307970006124751</v>
      </c>
      <c r="T9" s="16">
        <v>1</v>
      </c>
      <c r="U9" s="16">
        <v>0</v>
      </c>
      <c r="V9" s="17">
        <v>0</v>
      </c>
      <c r="W9" s="17">
        <v>0</v>
      </c>
      <c r="X9" s="16">
        <v>0</v>
      </c>
      <c r="Y9" s="16">
        <v>0</v>
      </c>
      <c r="Z9" s="16">
        <v>0</v>
      </c>
      <c r="AA9" s="16">
        <v>1</v>
      </c>
      <c r="AB9" s="6">
        <v>0.45960141017339379</v>
      </c>
      <c r="AC9" s="6">
        <v>0.80371340317371309</v>
      </c>
      <c r="AD9" s="6">
        <v>0</v>
      </c>
      <c r="AE9" s="24">
        <v>0</v>
      </c>
      <c r="AF9" s="23">
        <v>0</v>
      </c>
      <c r="AG9" s="24">
        <v>0</v>
      </c>
      <c r="AH9" s="24">
        <v>0</v>
      </c>
      <c r="AI9" s="6">
        <v>0</v>
      </c>
      <c r="AJ9" s="6">
        <v>0</v>
      </c>
      <c r="AK9" s="8">
        <v>0</v>
      </c>
      <c r="AL9" s="6">
        <v>0</v>
      </c>
      <c r="AM9" s="6">
        <v>0</v>
      </c>
      <c r="AN9" s="6">
        <v>0</v>
      </c>
      <c r="AO9" s="6">
        <v>0</v>
      </c>
      <c r="AP9" s="6">
        <v>0</v>
      </c>
      <c r="AQ9" s="6">
        <v>0</v>
      </c>
      <c r="AR9" s="6">
        <v>0</v>
      </c>
      <c r="AS9" s="6">
        <v>0</v>
      </c>
      <c r="AT9" s="6">
        <v>0</v>
      </c>
      <c r="AU9" s="6">
        <v>0</v>
      </c>
      <c r="AV9" s="6">
        <v>0</v>
      </c>
      <c r="AW9" s="6">
        <v>0</v>
      </c>
      <c r="AX9" s="6">
        <v>0</v>
      </c>
      <c r="AY9" s="6">
        <v>0</v>
      </c>
      <c r="AZ9" s="6">
        <v>0</v>
      </c>
      <c r="BA9" s="6">
        <v>0</v>
      </c>
      <c r="BB9" s="6">
        <v>0</v>
      </c>
      <c r="BC9" s="6">
        <v>0</v>
      </c>
      <c r="BD9" s="6">
        <v>0</v>
      </c>
      <c r="BE9" s="6">
        <v>0</v>
      </c>
      <c r="BF9" s="6">
        <v>0</v>
      </c>
      <c r="BG9" s="6">
        <v>0</v>
      </c>
      <c r="BH9" s="6">
        <v>0</v>
      </c>
      <c r="BI9" s="6">
        <v>0</v>
      </c>
      <c r="BJ9" s="6">
        <v>0</v>
      </c>
      <c r="BK9" s="6">
        <v>0</v>
      </c>
      <c r="BL9" s="6">
        <v>0</v>
      </c>
      <c r="BM9" s="6">
        <v>0</v>
      </c>
      <c r="BN9" s="6">
        <v>0</v>
      </c>
      <c r="BO9" s="6">
        <v>0</v>
      </c>
      <c r="BP9" s="6">
        <v>0</v>
      </c>
      <c r="BQ9" s="6">
        <v>0</v>
      </c>
      <c r="BR9" s="6">
        <v>0</v>
      </c>
      <c r="BS9" s="6">
        <v>0</v>
      </c>
      <c r="BT9" s="6">
        <v>0</v>
      </c>
      <c r="BU9" s="6">
        <v>0</v>
      </c>
      <c r="BV9" s="6">
        <v>0</v>
      </c>
      <c r="BW9" s="6">
        <v>0</v>
      </c>
      <c r="BX9" s="6">
        <v>0</v>
      </c>
      <c r="BY9" s="6">
        <v>0</v>
      </c>
      <c r="BZ9" s="6">
        <v>0</v>
      </c>
      <c r="CA9" s="6">
        <v>0</v>
      </c>
      <c r="CB9" s="6">
        <v>0</v>
      </c>
      <c r="CC9" s="6">
        <v>0</v>
      </c>
      <c r="CD9" s="6">
        <v>0</v>
      </c>
      <c r="CE9" s="6">
        <v>0</v>
      </c>
      <c r="CF9" s="6">
        <v>0</v>
      </c>
      <c r="CG9" s="6">
        <v>0</v>
      </c>
      <c r="CH9" s="6">
        <v>0</v>
      </c>
      <c r="CI9" s="6">
        <v>0</v>
      </c>
      <c r="CJ9" s="6">
        <v>0</v>
      </c>
      <c r="CK9" s="6">
        <v>3.8606084947407684</v>
      </c>
    </row>
    <row r="10" spans="1:89" ht="11.25">
      <c r="A10" s="5" t="s">
        <v>316</v>
      </c>
      <c r="B10" s="2">
        <v>6</v>
      </c>
      <c r="C10" s="3" t="s">
        <v>42</v>
      </c>
      <c r="D10" s="4" t="s">
        <v>79</v>
      </c>
      <c r="E10" s="1" t="s">
        <v>378</v>
      </c>
      <c r="F10" s="4" t="s">
        <v>80</v>
      </c>
      <c r="G10" s="2" t="s">
        <v>81</v>
      </c>
      <c r="H10" s="6">
        <v>0.61810883507401271</v>
      </c>
      <c r="I10" s="6">
        <v>0</v>
      </c>
      <c r="J10" s="6">
        <v>0</v>
      </c>
      <c r="K10" s="6">
        <v>0</v>
      </c>
      <c r="L10" s="6">
        <v>0.61810883507401271</v>
      </c>
      <c r="M10" s="6">
        <v>0.84322982109095079</v>
      </c>
      <c r="N10" s="6">
        <v>0.86269167869297048</v>
      </c>
      <c r="O10" s="6">
        <v>0.8575015676456782</v>
      </c>
      <c r="P10" s="7">
        <v>0.97335710964212041</v>
      </c>
      <c r="Q10" s="6">
        <v>0.97733210094658374</v>
      </c>
      <c r="R10" s="7">
        <v>1.0801486000111071</v>
      </c>
      <c r="S10" s="6">
        <v>5.5942608780294103</v>
      </c>
      <c r="T10" s="16">
        <v>1</v>
      </c>
      <c r="U10" s="16">
        <v>1</v>
      </c>
      <c r="V10" s="17">
        <v>1</v>
      </c>
      <c r="W10" s="17">
        <v>0</v>
      </c>
      <c r="X10" s="16">
        <v>0</v>
      </c>
      <c r="Y10" s="16">
        <v>0</v>
      </c>
      <c r="Z10" s="16">
        <v>0</v>
      </c>
      <c r="AA10" s="16">
        <v>3</v>
      </c>
      <c r="AB10" s="6">
        <v>1.3788042305201813</v>
      </c>
      <c r="AC10" s="6">
        <v>1.0872384874783498</v>
      </c>
      <c r="AD10" s="6">
        <v>0</v>
      </c>
      <c r="AE10" s="24">
        <v>0</v>
      </c>
      <c r="AF10" s="23">
        <v>0</v>
      </c>
      <c r="AG10" s="24">
        <v>0</v>
      </c>
      <c r="AH10" s="24">
        <v>0</v>
      </c>
      <c r="AI10" s="6">
        <v>0</v>
      </c>
      <c r="AJ10" s="6">
        <v>0</v>
      </c>
      <c r="AK10" s="8">
        <v>0</v>
      </c>
      <c r="AL10" s="6">
        <v>0</v>
      </c>
      <c r="AM10" s="6">
        <v>0</v>
      </c>
      <c r="AN10" s="6">
        <v>0</v>
      </c>
      <c r="AO10" s="6">
        <v>0</v>
      </c>
      <c r="AP10" s="6">
        <v>0</v>
      </c>
      <c r="AQ10" s="6">
        <v>0</v>
      </c>
      <c r="AR10" s="6">
        <v>0</v>
      </c>
      <c r="AS10" s="6">
        <v>0</v>
      </c>
      <c r="AT10" s="6">
        <v>0</v>
      </c>
      <c r="AU10" s="6">
        <v>0</v>
      </c>
      <c r="AV10" s="6">
        <v>0</v>
      </c>
      <c r="AW10" s="6">
        <v>0</v>
      </c>
      <c r="AX10" s="6">
        <v>0</v>
      </c>
      <c r="AY10" s="6">
        <v>0</v>
      </c>
      <c r="AZ10" s="6">
        <v>0</v>
      </c>
      <c r="BA10" s="6">
        <v>0</v>
      </c>
      <c r="BB10" s="6">
        <v>0</v>
      </c>
      <c r="BC10" s="6">
        <v>0</v>
      </c>
      <c r="BD10" s="6">
        <v>0</v>
      </c>
      <c r="BE10" s="6">
        <v>0</v>
      </c>
      <c r="BF10" s="6">
        <v>0</v>
      </c>
      <c r="BG10" s="6">
        <v>0</v>
      </c>
      <c r="BH10" s="6">
        <v>0</v>
      </c>
      <c r="BI10" s="6">
        <v>0</v>
      </c>
      <c r="BJ10" s="6">
        <v>0</v>
      </c>
      <c r="BK10" s="6">
        <v>0</v>
      </c>
      <c r="BL10" s="6">
        <v>0</v>
      </c>
      <c r="BM10" s="6">
        <v>0</v>
      </c>
      <c r="BN10" s="6">
        <v>0</v>
      </c>
      <c r="BO10" s="6">
        <v>0</v>
      </c>
      <c r="BP10" s="6">
        <v>0</v>
      </c>
      <c r="BQ10" s="6">
        <v>0</v>
      </c>
      <c r="BR10" s="6">
        <v>0</v>
      </c>
      <c r="BS10" s="6">
        <v>0</v>
      </c>
      <c r="BT10" s="6">
        <v>0</v>
      </c>
      <c r="BU10" s="6">
        <v>0</v>
      </c>
      <c r="BV10" s="6">
        <v>0</v>
      </c>
      <c r="BW10" s="6">
        <v>0</v>
      </c>
      <c r="BX10" s="6">
        <v>0</v>
      </c>
      <c r="BY10" s="6">
        <v>0</v>
      </c>
      <c r="BZ10" s="6">
        <v>0</v>
      </c>
      <c r="CA10" s="6">
        <v>0</v>
      </c>
      <c r="CB10" s="6">
        <v>0</v>
      </c>
      <c r="CC10" s="6">
        <v>0</v>
      </c>
      <c r="CD10" s="6">
        <v>0</v>
      </c>
      <c r="CE10" s="6">
        <v>0</v>
      </c>
      <c r="CF10" s="6">
        <v>0</v>
      </c>
      <c r="CG10" s="6">
        <v>0</v>
      </c>
      <c r="CH10" s="6">
        <v>0</v>
      </c>
      <c r="CI10" s="6">
        <v>0</v>
      </c>
      <c r="CJ10" s="6">
        <v>0</v>
      </c>
      <c r="CK10" s="6">
        <v>7.2996082005817726</v>
      </c>
    </row>
    <row r="11" spans="1:89" ht="11.25">
      <c r="A11" s="5" t="s">
        <v>327</v>
      </c>
      <c r="B11" s="2">
        <v>7</v>
      </c>
      <c r="C11" s="3" t="s">
        <v>42</v>
      </c>
      <c r="D11" s="4" t="s">
        <v>112</v>
      </c>
      <c r="E11" s="1" t="s">
        <v>378</v>
      </c>
      <c r="F11" s="4" t="s">
        <v>113</v>
      </c>
      <c r="G11" s="2" t="s">
        <v>114</v>
      </c>
      <c r="H11" s="6">
        <v>1.2806835845095754</v>
      </c>
      <c r="I11" s="6">
        <v>0</v>
      </c>
      <c r="J11" s="6">
        <v>1.0493703284759597</v>
      </c>
      <c r="K11" s="6">
        <v>0.80868635485862383</v>
      </c>
      <c r="L11" s="6">
        <v>3.1387402678441587</v>
      </c>
      <c r="M11" s="6">
        <v>1.2029291484835662</v>
      </c>
      <c r="N11" s="6">
        <v>1.1913153311273168</v>
      </c>
      <c r="O11" s="6">
        <v>1.2111257696390023</v>
      </c>
      <c r="P11" s="7">
        <v>1.0569743061681429</v>
      </c>
      <c r="Q11" s="6">
        <v>1.6054203238535711</v>
      </c>
      <c r="R11" s="7">
        <v>1.1106463643990345</v>
      </c>
      <c r="S11" s="6">
        <v>7.3784112436706337</v>
      </c>
      <c r="T11" s="16">
        <v>1</v>
      </c>
      <c r="U11" s="16">
        <v>0</v>
      </c>
      <c r="V11" s="17">
        <v>0</v>
      </c>
      <c r="W11" s="17">
        <v>0</v>
      </c>
      <c r="X11" s="16">
        <v>0</v>
      </c>
      <c r="Y11" s="16">
        <v>0</v>
      </c>
      <c r="Z11" s="16">
        <v>0</v>
      </c>
      <c r="AA11" s="16">
        <v>1</v>
      </c>
      <c r="AB11" s="6">
        <v>0.45960141017339379</v>
      </c>
      <c r="AC11" s="6">
        <v>0.80371340317371309</v>
      </c>
      <c r="AD11" s="6">
        <v>0</v>
      </c>
      <c r="AE11" s="24">
        <v>0</v>
      </c>
      <c r="AF11" s="23">
        <v>0</v>
      </c>
      <c r="AG11" s="24">
        <v>0</v>
      </c>
      <c r="AH11" s="24">
        <v>0</v>
      </c>
      <c r="AI11" s="6">
        <v>0</v>
      </c>
      <c r="AJ11" s="6">
        <v>0</v>
      </c>
      <c r="AK11" s="8">
        <v>0</v>
      </c>
      <c r="AL11" s="6">
        <v>0</v>
      </c>
      <c r="AM11" s="6">
        <v>0</v>
      </c>
      <c r="AN11" s="6">
        <v>0</v>
      </c>
      <c r="AO11" s="6">
        <v>0</v>
      </c>
      <c r="AP11" s="6">
        <v>0</v>
      </c>
      <c r="AQ11" s="6">
        <v>0</v>
      </c>
      <c r="AR11" s="6">
        <v>0</v>
      </c>
      <c r="AS11" s="6">
        <v>0</v>
      </c>
      <c r="AT11" s="6">
        <v>0</v>
      </c>
      <c r="AU11" s="6">
        <v>0</v>
      </c>
      <c r="AV11" s="6">
        <v>0</v>
      </c>
      <c r="AW11" s="6">
        <v>0</v>
      </c>
      <c r="AX11" s="6">
        <v>0</v>
      </c>
      <c r="AY11" s="6">
        <v>0</v>
      </c>
      <c r="AZ11" s="6">
        <v>0</v>
      </c>
      <c r="BA11" s="6">
        <v>0</v>
      </c>
      <c r="BB11" s="6">
        <v>0</v>
      </c>
      <c r="BC11" s="6">
        <v>0</v>
      </c>
      <c r="BD11" s="6">
        <v>0</v>
      </c>
      <c r="BE11" s="6">
        <v>0</v>
      </c>
      <c r="BF11" s="6">
        <v>0</v>
      </c>
      <c r="BG11" s="6">
        <v>0</v>
      </c>
      <c r="BH11" s="6">
        <v>0</v>
      </c>
      <c r="BI11" s="6">
        <v>0</v>
      </c>
      <c r="BJ11" s="6">
        <v>0</v>
      </c>
      <c r="BK11" s="6">
        <v>0</v>
      </c>
      <c r="BL11" s="6">
        <v>0</v>
      </c>
      <c r="BM11" s="6">
        <v>0</v>
      </c>
      <c r="BN11" s="6">
        <v>0</v>
      </c>
      <c r="BO11" s="6">
        <v>0</v>
      </c>
      <c r="BP11" s="6">
        <v>0</v>
      </c>
      <c r="BQ11" s="6">
        <v>0</v>
      </c>
      <c r="BR11" s="6">
        <v>0</v>
      </c>
      <c r="BS11" s="6">
        <v>0</v>
      </c>
      <c r="BT11" s="6">
        <v>0</v>
      </c>
      <c r="BU11" s="6">
        <v>0</v>
      </c>
      <c r="BV11" s="6">
        <v>0</v>
      </c>
      <c r="BW11" s="6">
        <v>0</v>
      </c>
      <c r="BX11" s="6">
        <v>0</v>
      </c>
      <c r="BY11" s="6">
        <v>0</v>
      </c>
      <c r="BZ11" s="6">
        <v>0</v>
      </c>
      <c r="CA11" s="6">
        <v>0</v>
      </c>
      <c r="CB11" s="6">
        <v>0</v>
      </c>
      <c r="CC11" s="6">
        <v>0</v>
      </c>
      <c r="CD11" s="6">
        <v>0</v>
      </c>
      <c r="CE11" s="6">
        <v>0</v>
      </c>
      <c r="CF11" s="6">
        <v>0</v>
      </c>
      <c r="CG11" s="6">
        <v>0</v>
      </c>
      <c r="CH11" s="6">
        <v>0</v>
      </c>
      <c r="CI11" s="6">
        <v>0</v>
      </c>
      <c r="CJ11" s="6">
        <v>0</v>
      </c>
      <c r="CK11" s="6">
        <v>11.320864914688507</v>
      </c>
    </row>
    <row r="12" spans="1:89" ht="11.25">
      <c r="A12" s="5" t="s">
        <v>367</v>
      </c>
      <c r="B12" s="2">
        <v>8</v>
      </c>
      <c r="C12" s="3" t="s">
        <v>42</v>
      </c>
      <c r="D12" s="4" t="s">
        <v>229</v>
      </c>
      <c r="E12" s="1" t="s">
        <v>378</v>
      </c>
      <c r="F12" s="4" t="s">
        <v>230</v>
      </c>
      <c r="G12" s="2" t="s">
        <v>231</v>
      </c>
      <c r="H12" s="6">
        <v>1.0641036893889824</v>
      </c>
      <c r="I12" s="6">
        <v>0</v>
      </c>
      <c r="J12" s="6">
        <v>0.98205067001363289</v>
      </c>
      <c r="K12" s="6">
        <v>0</v>
      </c>
      <c r="L12" s="6">
        <v>2.0461543594026153</v>
      </c>
      <c r="M12" s="6">
        <v>1.1491213491819519</v>
      </c>
      <c r="N12" s="6">
        <v>0.98515795769476866</v>
      </c>
      <c r="O12" s="6">
        <v>1.1542195565805264</v>
      </c>
      <c r="P12" s="7">
        <v>1.4672223210106994</v>
      </c>
      <c r="Q12" s="6">
        <v>1.1449545604514184</v>
      </c>
      <c r="R12" s="7">
        <v>1.2676244531223348</v>
      </c>
      <c r="S12" s="6">
        <v>7.1683001980416998</v>
      </c>
      <c r="T12" s="16">
        <v>1</v>
      </c>
      <c r="U12" s="16">
        <v>0</v>
      </c>
      <c r="V12" s="17">
        <v>0</v>
      </c>
      <c r="W12" s="17">
        <v>0</v>
      </c>
      <c r="X12" s="16">
        <v>0</v>
      </c>
      <c r="Y12" s="16">
        <v>0</v>
      </c>
      <c r="Z12" s="16">
        <v>0</v>
      </c>
      <c r="AA12" s="16">
        <v>1</v>
      </c>
      <c r="AB12" s="6">
        <v>0.45960141017339379</v>
      </c>
      <c r="AC12" s="6">
        <v>0.80371340317371309</v>
      </c>
      <c r="AD12" s="6">
        <v>0.96052104066304178</v>
      </c>
      <c r="AE12" s="24">
        <v>0.94002905963895</v>
      </c>
      <c r="AF12" s="23">
        <v>1.2323870977732547</v>
      </c>
      <c r="AG12" s="24">
        <v>0</v>
      </c>
      <c r="AH12" s="24">
        <v>1.1331374173503774</v>
      </c>
      <c r="AI12" s="6">
        <v>0</v>
      </c>
      <c r="AJ12" s="6">
        <v>4.2660746154256239</v>
      </c>
      <c r="AK12" s="8">
        <v>0.97143992224218001</v>
      </c>
      <c r="AL12" s="6">
        <v>0</v>
      </c>
      <c r="AM12" s="6">
        <v>0</v>
      </c>
      <c r="AN12" s="6">
        <v>0</v>
      </c>
      <c r="AO12" s="6">
        <v>0.97143992224218001</v>
      </c>
      <c r="AP12" s="6">
        <v>1.2821868994554972</v>
      </c>
      <c r="AQ12" s="6">
        <v>0</v>
      </c>
      <c r="AR12" s="6">
        <v>0</v>
      </c>
      <c r="AS12" s="6">
        <v>1.7078683106414021</v>
      </c>
      <c r="AT12" s="6">
        <v>0</v>
      </c>
      <c r="AU12" s="6">
        <v>0</v>
      </c>
      <c r="AV12" s="6">
        <v>2.9900552100968993</v>
      </c>
      <c r="AW12" s="6">
        <v>0</v>
      </c>
      <c r="AX12" s="6">
        <v>0</v>
      </c>
      <c r="AY12" s="6">
        <v>0</v>
      </c>
      <c r="AZ12" s="6">
        <v>0</v>
      </c>
      <c r="BA12" s="6">
        <v>0</v>
      </c>
      <c r="BB12" s="6">
        <v>0</v>
      </c>
      <c r="BC12" s="6">
        <v>0</v>
      </c>
      <c r="BD12" s="6">
        <v>0</v>
      </c>
      <c r="BE12" s="6">
        <v>0</v>
      </c>
      <c r="BF12" s="6">
        <v>0</v>
      </c>
      <c r="BG12" s="6">
        <v>1.0547190972983638</v>
      </c>
      <c r="BH12" s="6">
        <v>1.0547190972983638</v>
      </c>
      <c r="BI12" s="6">
        <v>0</v>
      </c>
      <c r="BJ12" s="6">
        <v>0</v>
      </c>
      <c r="BK12" s="6">
        <v>0</v>
      </c>
      <c r="BL12" s="6">
        <v>0</v>
      </c>
      <c r="BM12" s="6">
        <v>0</v>
      </c>
      <c r="BN12" s="6">
        <v>0</v>
      </c>
      <c r="BO12" s="6">
        <v>0</v>
      </c>
      <c r="BP12" s="6">
        <v>0</v>
      </c>
      <c r="BQ12" s="6">
        <v>0.88099798890932524</v>
      </c>
      <c r="BR12" s="6">
        <v>0</v>
      </c>
      <c r="BS12" s="6">
        <v>1.2739975590366626</v>
      </c>
      <c r="BT12" s="6">
        <v>1.0050080909106855</v>
      </c>
      <c r="BU12" s="6">
        <v>0.95930393647856083</v>
      </c>
      <c r="BV12" s="6">
        <v>0</v>
      </c>
      <c r="BW12" s="6">
        <v>0</v>
      </c>
      <c r="BX12" s="6">
        <v>1.5632812226568762</v>
      </c>
      <c r="BY12" s="6">
        <v>0.96572638914884279</v>
      </c>
      <c r="BZ12" s="6">
        <v>0</v>
      </c>
      <c r="CA12" s="6">
        <v>1.3652659646907737</v>
      </c>
      <c r="CB12" s="6">
        <v>1.0983262407671495</v>
      </c>
      <c r="CC12" s="6">
        <v>9.1119073925988765</v>
      </c>
      <c r="CD12" s="6">
        <v>0</v>
      </c>
      <c r="CE12" s="6">
        <v>0.72963993650406966</v>
      </c>
      <c r="CF12" s="6">
        <v>0.92576879953926128</v>
      </c>
      <c r="CG12" s="6">
        <v>1.4115280750658423</v>
      </c>
      <c r="CH12" s="6">
        <v>1.0106939410253013</v>
      </c>
      <c r="CI12" s="6">
        <v>1.0160031907269209</v>
      </c>
      <c r="CJ12" s="6">
        <v>5.0936339428613957</v>
      </c>
      <c r="CK12" s="6">
        <v>33.505998141141369</v>
      </c>
    </row>
    <row r="13" spans="1:89" ht="11.25">
      <c r="A13" s="5" t="s">
        <v>330</v>
      </c>
      <c r="B13" s="2">
        <v>9</v>
      </c>
      <c r="C13" s="3" t="s">
        <v>42</v>
      </c>
      <c r="D13" s="4" t="s">
        <v>121</v>
      </c>
      <c r="E13" s="1" t="s">
        <v>378</v>
      </c>
      <c r="F13" s="4" t="s">
        <v>122</v>
      </c>
      <c r="G13" s="2" t="s">
        <v>123</v>
      </c>
      <c r="H13" s="6">
        <v>1.3807700371127729</v>
      </c>
      <c r="I13" s="6">
        <v>0.99956185860802504</v>
      </c>
      <c r="J13" s="6">
        <v>1.3447378060259338</v>
      </c>
      <c r="K13" s="6">
        <v>1.1909469140169286</v>
      </c>
      <c r="L13" s="6">
        <v>4.9160166157636604</v>
      </c>
      <c r="M13" s="6">
        <v>1.2478003873310162</v>
      </c>
      <c r="N13" s="6">
        <v>0.96124499089086046</v>
      </c>
      <c r="O13" s="6">
        <v>1.2545255484364544</v>
      </c>
      <c r="P13" s="7">
        <v>0.88722093802392776</v>
      </c>
      <c r="Q13" s="6">
        <v>0.98957676892248758</v>
      </c>
      <c r="R13" s="7">
        <v>0.96671115331708468</v>
      </c>
      <c r="S13" s="6">
        <v>6.3070797869218316</v>
      </c>
      <c r="T13" s="16">
        <v>1</v>
      </c>
      <c r="U13" s="16">
        <v>1</v>
      </c>
      <c r="V13" s="16">
        <v>1</v>
      </c>
      <c r="W13" s="16">
        <v>1</v>
      </c>
      <c r="X13" s="16">
        <v>0</v>
      </c>
      <c r="Y13" s="16">
        <v>1</v>
      </c>
      <c r="Z13" s="16">
        <v>1</v>
      </c>
      <c r="AA13" s="16">
        <v>6</v>
      </c>
      <c r="AB13" s="6">
        <v>2.7576084610403626</v>
      </c>
      <c r="AC13" s="6">
        <v>1.5125261139353048</v>
      </c>
      <c r="AD13" s="6">
        <v>1.225869876740721</v>
      </c>
      <c r="AE13" s="24">
        <v>1.3210838982751876</v>
      </c>
      <c r="AF13" s="23">
        <v>0.97182988149633698</v>
      </c>
      <c r="AG13" s="24">
        <v>1.2388414644099404</v>
      </c>
      <c r="AH13" s="24">
        <v>1.3471225931463471</v>
      </c>
      <c r="AI13" s="6">
        <v>0.93486477944940816</v>
      </c>
      <c r="AJ13" s="6">
        <v>7.0396124935179412</v>
      </c>
      <c r="AK13" s="8">
        <v>1.227043810700615</v>
      </c>
      <c r="AL13" s="6">
        <v>1.2242412071722082</v>
      </c>
      <c r="AM13" s="6">
        <v>0.80575380669799468</v>
      </c>
      <c r="AN13" s="6">
        <v>0.90323992950178877</v>
      </c>
      <c r="AO13" s="6">
        <v>4.1602787540726069</v>
      </c>
      <c r="AP13" s="6">
        <v>1.3814093305115456</v>
      </c>
      <c r="AQ13" s="6">
        <v>1.1327146445886302</v>
      </c>
      <c r="AR13" s="6">
        <v>0.81398331491181297</v>
      </c>
      <c r="AS13" s="6">
        <v>0.88735047325148253</v>
      </c>
      <c r="AT13" s="6">
        <v>0</v>
      </c>
      <c r="AU13" s="6">
        <v>0.73988797987673305</v>
      </c>
      <c r="AV13" s="6">
        <v>4.9553457431402039</v>
      </c>
      <c r="AW13" s="6">
        <v>0</v>
      </c>
      <c r="AX13" s="6">
        <v>0</v>
      </c>
      <c r="AY13" s="6">
        <v>0.94579719779979765</v>
      </c>
      <c r="AZ13" s="6">
        <v>0</v>
      </c>
      <c r="BA13" s="6">
        <v>0.85857864376269044</v>
      </c>
      <c r="BB13" s="6">
        <v>0</v>
      </c>
      <c r="BC13" s="6">
        <v>0</v>
      </c>
      <c r="BD13" s="6">
        <v>1</v>
      </c>
      <c r="BE13" s="6">
        <v>0.85857864376269044</v>
      </c>
      <c r="BF13" s="6">
        <v>0</v>
      </c>
      <c r="BG13" s="6">
        <v>1.0228305089606582</v>
      </c>
      <c r="BH13" s="6">
        <v>4.6857849942858367</v>
      </c>
      <c r="BI13" s="6">
        <v>0.88060501906058108</v>
      </c>
      <c r="BJ13" s="6">
        <v>0</v>
      </c>
      <c r="BK13" s="6">
        <v>0.90645140059809071</v>
      </c>
      <c r="BL13" s="6">
        <v>0.7459233990574099</v>
      </c>
      <c r="BM13" s="6">
        <v>0.88207109997114397</v>
      </c>
      <c r="BN13" s="6">
        <v>0</v>
      </c>
      <c r="BO13" s="6">
        <v>0</v>
      </c>
      <c r="BP13" s="6">
        <v>0.87531146131468707</v>
      </c>
      <c r="BQ13" s="6">
        <v>0.95038638425244526</v>
      </c>
      <c r="BR13" s="6">
        <v>0</v>
      </c>
      <c r="BS13" s="6">
        <v>0</v>
      </c>
      <c r="BT13" s="6">
        <v>0.84512145253618753</v>
      </c>
      <c r="BU13" s="6">
        <v>1.0062529394598427</v>
      </c>
      <c r="BV13" s="6">
        <v>1.0610831226192985</v>
      </c>
      <c r="BW13" s="6">
        <v>0.96761056628683317</v>
      </c>
      <c r="BX13" s="6">
        <v>1.0454218819881158</v>
      </c>
      <c r="BY13" s="6">
        <v>1.3556193405195518</v>
      </c>
      <c r="BZ13" s="6">
        <v>1.4459061073750001</v>
      </c>
      <c r="CA13" s="6">
        <v>1.2891188809066252</v>
      </c>
      <c r="CB13" s="6">
        <v>1.2160663464276573</v>
      </c>
      <c r="CC13" s="6">
        <v>15.478625137187786</v>
      </c>
      <c r="CD13" s="6">
        <v>0</v>
      </c>
      <c r="CE13" s="6">
        <v>0.92301026650713336</v>
      </c>
      <c r="CF13" s="6">
        <v>0.827572542864354</v>
      </c>
      <c r="CG13" s="6">
        <v>0.86300897387765763</v>
      </c>
      <c r="CH13" s="6">
        <v>0.82890243880380066</v>
      </c>
      <c r="CI13" s="6">
        <v>0.9220099913278712</v>
      </c>
      <c r="CJ13" s="6">
        <v>4.3645042133808172</v>
      </c>
      <c r="CK13" s="6">
        <v>53.419773852205985</v>
      </c>
    </row>
    <row r="14" spans="1:89" ht="11.25">
      <c r="A14" s="5" t="s">
        <v>347</v>
      </c>
      <c r="B14" s="2">
        <v>10</v>
      </c>
      <c r="C14" s="3" t="s">
        <v>253</v>
      </c>
      <c r="D14" s="4" t="s">
        <v>171</v>
      </c>
      <c r="E14" s="1" t="s">
        <v>378</v>
      </c>
      <c r="F14" s="4" t="s">
        <v>172</v>
      </c>
      <c r="G14" s="2" t="s">
        <v>173</v>
      </c>
      <c r="H14" s="6">
        <v>0.74186656951743357</v>
      </c>
      <c r="I14" s="6">
        <v>0</v>
      </c>
      <c r="J14" s="6">
        <v>0.73117778548174139</v>
      </c>
      <c r="K14" s="6">
        <v>0</v>
      </c>
      <c r="L14" s="6">
        <v>1.473044354999175</v>
      </c>
      <c r="M14" s="6">
        <v>1.0230228682352536</v>
      </c>
      <c r="N14" s="6">
        <v>0</v>
      </c>
      <c r="O14" s="6">
        <v>1.0247549216431144</v>
      </c>
      <c r="P14" s="7">
        <v>0</v>
      </c>
      <c r="Q14" s="6">
        <v>0</v>
      </c>
      <c r="R14" s="7">
        <v>0</v>
      </c>
      <c r="S14" s="6">
        <v>2.047777789878368</v>
      </c>
      <c r="T14" s="16">
        <v>1</v>
      </c>
      <c r="U14" s="16">
        <v>0</v>
      </c>
      <c r="V14" s="17">
        <v>0</v>
      </c>
      <c r="W14" s="17">
        <v>0</v>
      </c>
      <c r="X14" s="16">
        <v>0</v>
      </c>
      <c r="Y14" s="16">
        <v>0</v>
      </c>
      <c r="Z14" s="16">
        <v>0</v>
      </c>
      <c r="AA14" s="16">
        <v>1</v>
      </c>
      <c r="AB14" s="6">
        <v>0.45960141017339379</v>
      </c>
      <c r="AC14" s="6">
        <v>0.80371340317371309</v>
      </c>
      <c r="AD14" s="6">
        <v>0</v>
      </c>
      <c r="AE14" s="24">
        <v>0</v>
      </c>
      <c r="AF14" s="23">
        <v>0</v>
      </c>
      <c r="AG14" s="24">
        <v>0</v>
      </c>
      <c r="AH14" s="24">
        <v>0</v>
      </c>
      <c r="AI14" s="6">
        <v>0</v>
      </c>
      <c r="AJ14" s="6">
        <v>0</v>
      </c>
      <c r="AK14" s="8">
        <v>1.5567099650049332</v>
      </c>
      <c r="AL14" s="6">
        <v>0</v>
      </c>
      <c r="AM14" s="6">
        <v>0</v>
      </c>
      <c r="AN14" s="6">
        <v>0</v>
      </c>
      <c r="AO14" s="6">
        <v>1.5567099650049332</v>
      </c>
      <c r="AP14" s="6">
        <v>1.2758583107719585</v>
      </c>
      <c r="AQ14" s="6">
        <v>0</v>
      </c>
      <c r="AR14" s="6">
        <v>0</v>
      </c>
      <c r="AS14" s="6">
        <v>0</v>
      </c>
      <c r="AT14" s="6">
        <v>0</v>
      </c>
      <c r="AU14" s="6">
        <v>0</v>
      </c>
      <c r="AV14" s="6">
        <v>1.2758583107719585</v>
      </c>
      <c r="AW14" s="6">
        <v>0</v>
      </c>
      <c r="AX14" s="6">
        <v>0</v>
      </c>
      <c r="AY14" s="6">
        <v>0</v>
      </c>
      <c r="AZ14" s="6">
        <v>0</v>
      </c>
      <c r="BA14" s="6">
        <v>0</v>
      </c>
      <c r="BB14" s="6">
        <v>0</v>
      </c>
      <c r="BC14" s="6">
        <v>0</v>
      </c>
      <c r="BD14" s="6">
        <v>0</v>
      </c>
      <c r="BE14" s="6">
        <v>0</v>
      </c>
      <c r="BF14" s="6">
        <v>0</v>
      </c>
      <c r="BG14" s="6">
        <v>0</v>
      </c>
      <c r="BH14" s="6">
        <v>0</v>
      </c>
      <c r="BI14" s="6">
        <v>0</v>
      </c>
      <c r="BJ14" s="6">
        <v>0</v>
      </c>
      <c r="BK14" s="6">
        <v>0</v>
      </c>
      <c r="BL14" s="6">
        <v>0</v>
      </c>
      <c r="BM14" s="6">
        <v>0</v>
      </c>
      <c r="BN14" s="6">
        <v>0</v>
      </c>
      <c r="BO14" s="6">
        <v>0</v>
      </c>
      <c r="BP14" s="6">
        <v>0</v>
      </c>
      <c r="BQ14" s="6">
        <v>0</v>
      </c>
      <c r="BR14" s="6">
        <v>0</v>
      </c>
      <c r="BS14" s="6">
        <v>0</v>
      </c>
      <c r="BT14" s="6">
        <v>0</v>
      </c>
      <c r="BU14" s="6">
        <v>0</v>
      </c>
      <c r="BV14" s="6">
        <v>0</v>
      </c>
      <c r="BW14" s="6">
        <v>0</v>
      </c>
      <c r="BX14" s="6">
        <v>0</v>
      </c>
      <c r="BY14" s="6">
        <v>0.87349014341459119</v>
      </c>
      <c r="BZ14" s="6">
        <v>0</v>
      </c>
      <c r="CA14" s="6">
        <v>0.81419884556915068</v>
      </c>
      <c r="CB14" s="6">
        <v>0</v>
      </c>
      <c r="CC14" s="6">
        <v>1.6876889889837419</v>
      </c>
      <c r="CD14" s="6">
        <v>0</v>
      </c>
      <c r="CE14" s="6">
        <v>0</v>
      </c>
      <c r="CF14" s="6">
        <v>0</v>
      </c>
      <c r="CG14" s="6">
        <v>0</v>
      </c>
      <c r="CH14" s="6">
        <v>0</v>
      </c>
      <c r="CI14" s="6">
        <v>0</v>
      </c>
      <c r="CJ14" s="6">
        <v>0</v>
      </c>
      <c r="CK14" s="6">
        <v>8.8447928128118907</v>
      </c>
    </row>
    <row r="15" spans="1:89" ht="11.25">
      <c r="A15" s="5" t="s">
        <v>356</v>
      </c>
      <c r="B15" s="2">
        <v>11</v>
      </c>
      <c r="C15" s="3" t="s">
        <v>42</v>
      </c>
      <c r="D15" s="4" t="s">
        <v>198</v>
      </c>
      <c r="E15" s="1" t="s">
        <v>378</v>
      </c>
      <c r="F15" s="4" t="s">
        <v>199</v>
      </c>
      <c r="G15" s="2" t="s">
        <v>200</v>
      </c>
      <c r="H15" s="6">
        <v>0.72318615677125675</v>
      </c>
      <c r="I15" s="6">
        <v>0</v>
      </c>
      <c r="J15" s="6">
        <v>0.8909931045168723</v>
      </c>
      <c r="K15" s="6">
        <v>0</v>
      </c>
      <c r="L15" s="6">
        <v>1.6141792612881289</v>
      </c>
      <c r="M15" s="6">
        <v>0.80103897596216811</v>
      </c>
      <c r="N15" s="6">
        <v>0.79847515902343136</v>
      </c>
      <c r="O15" s="6">
        <v>0.79983818468770296</v>
      </c>
      <c r="P15" s="7">
        <v>0.82151288803239109</v>
      </c>
      <c r="Q15" s="6">
        <v>0.88064059682453133</v>
      </c>
      <c r="R15" s="7">
        <v>0.80253990546991849</v>
      </c>
      <c r="S15" s="6">
        <v>4.904045710000144</v>
      </c>
      <c r="T15" s="16">
        <v>0</v>
      </c>
      <c r="U15" s="16">
        <v>0</v>
      </c>
      <c r="V15" s="17">
        <v>0</v>
      </c>
      <c r="W15" s="17">
        <v>0</v>
      </c>
      <c r="X15" s="16">
        <v>0</v>
      </c>
      <c r="Y15" s="16">
        <v>0</v>
      </c>
      <c r="Z15" s="16">
        <v>0</v>
      </c>
      <c r="AA15" s="16">
        <v>0</v>
      </c>
      <c r="AB15" s="6">
        <v>0</v>
      </c>
      <c r="AC15" s="6">
        <v>0</v>
      </c>
      <c r="AD15" s="6">
        <v>0</v>
      </c>
      <c r="AE15" s="24">
        <v>0</v>
      </c>
      <c r="AF15" s="23">
        <v>0</v>
      </c>
      <c r="AG15" s="24">
        <v>0</v>
      </c>
      <c r="AH15" s="24">
        <v>0</v>
      </c>
      <c r="AI15" s="6">
        <v>0</v>
      </c>
      <c r="AJ15" s="6">
        <v>0</v>
      </c>
      <c r="AK15" s="8">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6">
        <v>0</v>
      </c>
      <c r="BL15" s="6">
        <v>0</v>
      </c>
      <c r="BM15" s="6">
        <v>0</v>
      </c>
      <c r="BN15" s="6">
        <v>0</v>
      </c>
      <c r="BO15" s="6">
        <v>0</v>
      </c>
      <c r="BP15" s="6">
        <v>0</v>
      </c>
      <c r="BQ15" s="6">
        <v>0</v>
      </c>
      <c r="BR15" s="6">
        <v>0</v>
      </c>
      <c r="BS15" s="6">
        <v>0</v>
      </c>
      <c r="BT15" s="6">
        <v>0</v>
      </c>
      <c r="BU15" s="6">
        <v>0</v>
      </c>
      <c r="BV15" s="6">
        <v>0</v>
      </c>
      <c r="BW15" s="6">
        <v>0</v>
      </c>
      <c r="BX15" s="6">
        <v>0</v>
      </c>
      <c r="BY15" s="6">
        <v>0.79522908642795354</v>
      </c>
      <c r="BZ15" s="6">
        <v>0</v>
      </c>
      <c r="CA15" s="6">
        <v>0</v>
      </c>
      <c r="CB15" s="6">
        <v>0</v>
      </c>
      <c r="CC15" s="6">
        <v>0.79522908642795354</v>
      </c>
      <c r="CD15" s="6">
        <v>0</v>
      </c>
      <c r="CE15" s="6">
        <v>0</v>
      </c>
      <c r="CF15" s="6">
        <v>0</v>
      </c>
      <c r="CG15" s="6">
        <v>0</v>
      </c>
      <c r="CH15" s="6">
        <v>0</v>
      </c>
      <c r="CI15" s="6">
        <v>0</v>
      </c>
      <c r="CJ15" s="6">
        <v>0</v>
      </c>
      <c r="CK15" s="6">
        <v>7.3134540577162266</v>
      </c>
    </row>
    <row r="16" spans="1:89" ht="11.25">
      <c r="A16" s="5" t="s">
        <v>349</v>
      </c>
      <c r="B16" s="2">
        <v>12</v>
      </c>
      <c r="C16" s="3" t="s">
        <v>42</v>
      </c>
      <c r="D16" s="4" t="s">
        <v>177</v>
      </c>
      <c r="E16" s="1" t="s">
        <v>378</v>
      </c>
      <c r="F16" s="4" t="s">
        <v>178</v>
      </c>
      <c r="G16" s="2" t="s">
        <v>179</v>
      </c>
      <c r="H16" s="6">
        <v>0.87683844256081844</v>
      </c>
      <c r="I16" s="6">
        <v>0</v>
      </c>
      <c r="J16" s="6">
        <v>0</v>
      </c>
      <c r="K16" s="6">
        <v>0</v>
      </c>
      <c r="L16" s="6">
        <v>0.87683844256081844</v>
      </c>
      <c r="M16" s="6">
        <v>1.2454852551273126</v>
      </c>
      <c r="N16" s="6">
        <v>1.1531548999199572</v>
      </c>
      <c r="O16" s="6">
        <v>1.2527905203068448</v>
      </c>
      <c r="P16" s="7">
        <v>0.92870647451677157</v>
      </c>
      <c r="Q16" s="6">
        <v>1.0043160687676806</v>
      </c>
      <c r="R16" s="7">
        <v>1.0391021624977597</v>
      </c>
      <c r="S16" s="6">
        <v>6.6235553811363266</v>
      </c>
      <c r="T16" s="16">
        <v>1</v>
      </c>
      <c r="U16" s="16">
        <v>1</v>
      </c>
      <c r="V16" s="17">
        <v>0</v>
      </c>
      <c r="W16" s="17">
        <v>0</v>
      </c>
      <c r="X16" s="16">
        <v>0</v>
      </c>
      <c r="Y16" s="16">
        <v>0</v>
      </c>
      <c r="Z16" s="16">
        <v>0</v>
      </c>
      <c r="AA16" s="16">
        <v>2</v>
      </c>
      <c r="AB16" s="6">
        <v>0.91920282034678757</v>
      </c>
      <c r="AC16" s="6">
        <v>0.94547594532603141</v>
      </c>
      <c r="AD16" s="6">
        <v>0.96485348487233269</v>
      </c>
      <c r="AE16" s="24">
        <v>1.1176774088333044</v>
      </c>
      <c r="AF16" s="23">
        <v>0.85936427854150887</v>
      </c>
      <c r="AG16" s="24">
        <v>0</v>
      </c>
      <c r="AH16" s="24">
        <v>1.4078913626128549</v>
      </c>
      <c r="AI16" s="6">
        <v>0</v>
      </c>
      <c r="AJ16" s="6">
        <v>4.3497865348600007</v>
      </c>
      <c r="AK16" s="8">
        <v>1.1936998247429522</v>
      </c>
      <c r="AL16" s="6">
        <v>0</v>
      </c>
      <c r="AM16" s="6">
        <v>0</v>
      </c>
      <c r="AN16" s="6">
        <v>0</v>
      </c>
      <c r="AO16" s="6">
        <v>1.1936998247429522</v>
      </c>
      <c r="AP16" s="6">
        <v>1.1461483939523207</v>
      </c>
      <c r="AQ16" s="6">
        <v>0</v>
      </c>
      <c r="AR16" s="6">
        <v>0</v>
      </c>
      <c r="AS16" s="6">
        <v>0.9614294131531177</v>
      </c>
      <c r="AT16" s="6">
        <v>0</v>
      </c>
      <c r="AU16" s="6">
        <v>0</v>
      </c>
      <c r="AV16" s="6">
        <v>2.1075778071054385</v>
      </c>
      <c r="AW16" s="6">
        <v>0</v>
      </c>
      <c r="AX16" s="6">
        <v>0</v>
      </c>
      <c r="AY16" s="6">
        <v>0</v>
      </c>
      <c r="AZ16" s="6">
        <v>0</v>
      </c>
      <c r="BA16" s="6">
        <v>0</v>
      </c>
      <c r="BB16" s="6">
        <v>0</v>
      </c>
      <c r="BC16" s="6">
        <v>0</v>
      </c>
      <c r="BD16" s="6">
        <v>0</v>
      </c>
      <c r="BE16" s="6">
        <v>0</v>
      </c>
      <c r="BF16" s="6">
        <v>0</v>
      </c>
      <c r="BG16" s="6">
        <v>0.92190325616698177</v>
      </c>
      <c r="BH16" s="6">
        <v>0.92190325616698177</v>
      </c>
      <c r="BI16" s="6">
        <v>0</v>
      </c>
      <c r="BJ16" s="6">
        <v>0</v>
      </c>
      <c r="BK16" s="6">
        <v>0</v>
      </c>
      <c r="BL16" s="6">
        <v>0</v>
      </c>
      <c r="BM16" s="6">
        <v>0</v>
      </c>
      <c r="BN16" s="6">
        <v>0</v>
      </c>
      <c r="BO16" s="6">
        <v>0</v>
      </c>
      <c r="BP16" s="6">
        <v>0</v>
      </c>
      <c r="BQ16" s="6">
        <v>0</v>
      </c>
      <c r="BR16" s="6">
        <v>0</v>
      </c>
      <c r="BS16" s="6">
        <v>0</v>
      </c>
      <c r="BT16" s="6">
        <v>0.94799317639175895</v>
      </c>
      <c r="BU16" s="6">
        <v>0.88859094938257033</v>
      </c>
      <c r="BV16" s="6">
        <v>0</v>
      </c>
      <c r="BW16" s="6">
        <v>0</v>
      </c>
      <c r="BX16" s="6">
        <v>0.84646080936814416</v>
      </c>
      <c r="BY16" s="6">
        <v>1.1800665154118333</v>
      </c>
      <c r="BZ16" s="6">
        <v>0</v>
      </c>
      <c r="CA16" s="6">
        <v>0.97192053516550903</v>
      </c>
      <c r="CB16" s="6">
        <v>0.86060882605398303</v>
      </c>
      <c r="CC16" s="6">
        <v>5.6956408117737993</v>
      </c>
      <c r="CD16" s="6">
        <v>0</v>
      </c>
      <c r="CE16" s="6">
        <v>0.76230622826602457</v>
      </c>
      <c r="CF16" s="6">
        <v>0.86657604444041836</v>
      </c>
      <c r="CG16" s="6">
        <v>1.2589948702167952</v>
      </c>
      <c r="CH16" s="6">
        <v>0</v>
      </c>
      <c r="CI16" s="6">
        <v>0.92648575549879264</v>
      </c>
      <c r="CJ16" s="6">
        <v>3.814362898422031</v>
      </c>
      <c r="CK16" s="6">
        <v>26.52884090209438</v>
      </c>
    </row>
    <row r="17" spans="1:89" ht="11.25">
      <c r="A17" s="5" t="s">
        <v>370</v>
      </c>
      <c r="B17" s="2">
        <v>13</v>
      </c>
      <c r="C17" s="3" t="s">
        <v>42</v>
      </c>
      <c r="D17" s="4" t="s">
        <v>238</v>
      </c>
      <c r="E17" s="1" t="s">
        <v>378</v>
      </c>
      <c r="F17" s="4" t="s">
        <v>239</v>
      </c>
      <c r="G17" s="2" t="s">
        <v>240</v>
      </c>
      <c r="H17" s="6">
        <v>0.73708628240815788</v>
      </c>
      <c r="I17" s="6">
        <v>0</v>
      </c>
      <c r="J17" s="6">
        <v>0.73463810113045724</v>
      </c>
      <c r="K17" s="6">
        <v>0</v>
      </c>
      <c r="L17" s="6">
        <v>1.4717243835386151</v>
      </c>
      <c r="M17" s="6">
        <v>0.75568231900078542</v>
      </c>
      <c r="N17" s="6">
        <v>0</v>
      </c>
      <c r="O17" s="6">
        <v>0.74824185313678626</v>
      </c>
      <c r="P17" s="7">
        <v>0</v>
      </c>
      <c r="Q17" s="6">
        <v>0</v>
      </c>
      <c r="R17" s="7">
        <v>0</v>
      </c>
      <c r="S17" s="6">
        <v>1.5039241721375718</v>
      </c>
      <c r="T17" s="16">
        <v>1</v>
      </c>
      <c r="U17" s="16">
        <v>0</v>
      </c>
      <c r="V17" s="17">
        <v>0</v>
      </c>
      <c r="W17" s="17">
        <v>0</v>
      </c>
      <c r="X17" s="16">
        <v>0</v>
      </c>
      <c r="Y17" s="16">
        <v>0</v>
      </c>
      <c r="Z17" s="16">
        <v>0</v>
      </c>
      <c r="AA17" s="16">
        <v>1</v>
      </c>
      <c r="AB17" s="6">
        <v>0.45960141017339379</v>
      </c>
      <c r="AC17" s="6">
        <v>0.80371340317371309</v>
      </c>
      <c r="AD17" s="6">
        <v>0</v>
      </c>
      <c r="AE17" s="24">
        <v>0</v>
      </c>
      <c r="AF17" s="23">
        <v>0</v>
      </c>
      <c r="AG17" s="24">
        <v>0</v>
      </c>
      <c r="AH17" s="24">
        <v>0</v>
      </c>
      <c r="AI17" s="6">
        <v>0</v>
      </c>
      <c r="AJ17" s="6">
        <v>0</v>
      </c>
      <c r="AK17" s="8">
        <v>0</v>
      </c>
      <c r="AL17" s="6">
        <v>0</v>
      </c>
      <c r="AM17" s="6">
        <v>0</v>
      </c>
      <c r="AN17" s="6">
        <v>0</v>
      </c>
      <c r="AO17" s="6">
        <v>0</v>
      </c>
      <c r="AP17" s="6">
        <v>0</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6">
        <v>0</v>
      </c>
      <c r="BL17" s="6">
        <v>0</v>
      </c>
      <c r="BM17" s="6">
        <v>0</v>
      </c>
      <c r="BN17" s="6">
        <v>0</v>
      </c>
      <c r="BO17" s="6">
        <v>0</v>
      </c>
      <c r="BP17" s="6">
        <v>0</v>
      </c>
      <c r="BQ17" s="6">
        <v>0</v>
      </c>
      <c r="BR17" s="6">
        <v>0</v>
      </c>
      <c r="BS17" s="6">
        <v>0</v>
      </c>
      <c r="BT17" s="6">
        <v>0</v>
      </c>
      <c r="BU17" s="6">
        <v>0</v>
      </c>
      <c r="BV17" s="6">
        <v>0</v>
      </c>
      <c r="BW17" s="6">
        <v>0</v>
      </c>
      <c r="BX17" s="6">
        <v>0</v>
      </c>
      <c r="BY17" s="6">
        <v>0</v>
      </c>
      <c r="BZ17" s="6">
        <v>0</v>
      </c>
      <c r="CA17" s="6">
        <v>0</v>
      </c>
      <c r="CB17" s="6">
        <v>0</v>
      </c>
      <c r="CC17" s="6">
        <v>0</v>
      </c>
      <c r="CD17" s="6">
        <v>0</v>
      </c>
      <c r="CE17" s="6">
        <v>0.90845893888670104</v>
      </c>
      <c r="CF17" s="6">
        <v>0.80777277316031326</v>
      </c>
      <c r="CG17" s="6">
        <v>0</v>
      </c>
      <c r="CH17" s="6">
        <v>0</v>
      </c>
      <c r="CI17" s="6">
        <v>0.77607510564327997</v>
      </c>
      <c r="CJ17" s="6">
        <v>2.4923068176902943</v>
      </c>
      <c r="CK17" s="6">
        <v>6.2716687765401939</v>
      </c>
    </row>
    <row r="18" spans="1:89" ht="11.25">
      <c r="A18" s="5" t="s">
        <v>338</v>
      </c>
      <c r="B18" s="2">
        <v>14</v>
      </c>
      <c r="C18" s="3" t="s">
        <v>42</v>
      </c>
      <c r="D18" s="4" t="s">
        <v>144</v>
      </c>
      <c r="E18" s="1" t="s">
        <v>378</v>
      </c>
      <c r="F18" s="4" t="s">
        <v>145</v>
      </c>
      <c r="G18" s="2" t="s">
        <v>146</v>
      </c>
      <c r="H18" s="6">
        <v>1.2300152499635781</v>
      </c>
      <c r="I18" s="6">
        <v>0</v>
      </c>
      <c r="J18" s="6">
        <v>1.0322252469200111</v>
      </c>
      <c r="K18" s="6">
        <v>0.82660356687095515</v>
      </c>
      <c r="L18" s="6">
        <v>3.0888440637545442</v>
      </c>
      <c r="M18" s="6">
        <v>1.0843844749034515</v>
      </c>
      <c r="N18" s="6">
        <v>0.98753993568287901</v>
      </c>
      <c r="O18" s="6">
        <v>1.0971545621518031</v>
      </c>
      <c r="P18" s="7">
        <v>0.97917105716042085</v>
      </c>
      <c r="Q18" s="6">
        <v>0.96483465695404613</v>
      </c>
      <c r="R18" s="7">
        <v>1.0318758817168612</v>
      </c>
      <c r="S18" s="6">
        <v>6.144960568569461</v>
      </c>
      <c r="T18" s="16">
        <v>1</v>
      </c>
      <c r="U18" s="16">
        <v>1</v>
      </c>
      <c r="V18" s="17">
        <v>1</v>
      </c>
      <c r="W18" s="17">
        <v>0</v>
      </c>
      <c r="X18" s="16">
        <v>0</v>
      </c>
      <c r="Y18" s="16">
        <v>0</v>
      </c>
      <c r="Z18" s="16">
        <v>0</v>
      </c>
      <c r="AA18" s="16">
        <v>3</v>
      </c>
      <c r="AB18" s="6">
        <v>1.3788042305201813</v>
      </c>
      <c r="AC18" s="6">
        <v>1.0872384874783498</v>
      </c>
      <c r="AD18" s="6">
        <v>0.93075019563969252</v>
      </c>
      <c r="AE18" s="24">
        <v>0.83967681756370793</v>
      </c>
      <c r="AF18" s="23">
        <v>1.0516313995024182</v>
      </c>
      <c r="AG18" s="24">
        <v>0.74899887057128456</v>
      </c>
      <c r="AH18" s="24">
        <v>1.2338805306132858</v>
      </c>
      <c r="AI18" s="6">
        <v>0</v>
      </c>
      <c r="AJ18" s="6">
        <v>4.8049378138903887</v>
      </c>
      <c r="AK18" s="8">
        <v>0.94478405890843076</v>
      </c>
      <c r="AL18" s="6">
        <v>0</v>
      </c>
      <c r="AM18" s="6">
        <v>0</v>
      </c>
      <c r="AN18" s="6">
        <v>0</v>
      </c>
      <c r="AO18" s="6">
        <v>0.94478405890843076</v>
      </c>
      <c r="AP18" s="6">
        <v>0.89614298975963136</v>
      </c>
      <c r="AQ18" s="6">
        <v>0</v>
      </c>
      <c r="AR18" s="6">
        <v>0</v>
      </c>
      <c r="AS18" s="6">
        <v>1.0222777325193244</v>
      </c>
      <c r="AT18" s="6">
        <v>0</v>
      </c>
      <c r="AU18" s="6">
        <v>0</v>
      </c>
      <c r="AV18" s="6">
        <v>1.9184207222789558</v>
      </c>
      <c r="AW18" s="6">
        <v>0</v>
      </c>
      <c r="AX18" s="6">
        <v>0</v>
      </c>
      <c r="AY18" s="6">
        <v>0</v>
      </c>
      <c r="AZ18" s="6">
        <v>0</v>
      </c>
      <c r="BA18" s="6">
        <v>0</v>
      </c>
      <c r="BB18" s="6">
        <v>0</v>
      </c>
      <c r="BC18" s="6">
        <v>0</v>
      </c>
      <c r="BD18" s="6">
        <v>0</v>
      </c>
      <c r="BE18" s="6">
        <v>0</v>
      </c>
      <c r="BF18" s="6">
        <v>0</v>
      </c>
      <c r="BG18" s="6">
        <v>0.85501265200515097</v>
      </c>
      <c r="BH18" s="6">
        <v>0.85501265200515097</v>
      </c>
      <c r="BI18" s="6">
        <v>0</v>
      </c>
      <c r="BJ18" s="6">
        <v>0</v>
      </c>
      <c r="BK18" s="6">
        <v>0</v>
      </c>
      <c r="BL18" s="6">
        <v>0</v>
      </c>
      <c r="BM18" s="6">
        <v>0</v>
      </c>
      <c r="BN18" s="6">
        <v>0</v>
      </c>
      <c r="BO18" s="6">
        <v>0</v>
      </c>
      <c r="BP18" s="6">
        <v>0</v>
      </c>
      <c r="BQ18" s="6">
        <v>0</v>
      </c>
      <c r="BR18" s="6">
        <v>0</v>
      </c>
      <c r="BS18" s="6">
        <v>0.94520443079397198</v>
      </c>
      <c r="BT18" s="6">
        <v>1.0579788030834798</v>
      </c>
      <c r="BU18" s="6">
        <v>0.86191548107969251</v>
      </c>
      <c r="BV18" s="6">
        <v>0.8990312745413509</v>
      </c>
      <c r="BW18" s="6">
        <v>0.94426824932311448</v>
      </c>
      <c r="BX18" s="6">
        <v>0.94296896403547437</v>
      </c>
      <c r="BY18" s="6">
        <v>1.135105676769923</v>
      </c>
      <c r="BZ18" s="6">
        <v>0</v>
      </c>
      <c r="CA18" s="6">
        <v>1.0114228671495209</v>
      </c>
      <c r="CB18" s="6">
        <v>0.83252208200536471</v>
      </c>
      <c r="CC18" s="6">
        <v>8.6304178287818925</v>
      </c>
      <c r="CD18" s="6">
        <v>0</v>
      </c>
      <c r="CE18" s="6">
        <v>1.200137662659871</v>
      </c>
      <c r="CF18" s="6">
        <v>1.0853882490372697</v>
      </c>
      <c r="CG18" s="6">
        <v>0.89438892935057157</v>
      </c>
      <c r="CH18" s="6">
        <v>0.74486825731061046</v>
      </c>
      <c r="CI18" s="6">
        <v>1.1093367887266792</v>
      </c>
      <c r="CJ18" s="6">
        <v>5.0341198870850024</v>
      </c>
      <c r="CK18" s="6">
        <v>32.508736082752179</v>
      </c>
    </row>
    <row r="19" spans="1:89" ht="11.25">
      <c r="A19" s="5" t="s">
        <v>303</v>
      </c>
      <c r="B19" s="2">
        <v>15</v>
      </c>
      <c r="C19" s="3" t="s">
        <v>42</v>
      </c>
      <c r="D19" s="4" t="s">
        <v>38</v>
      </c>
      <c r="E19" s="1" t="s">
        <v>378</v>
      </c>
      <c r="F19" s="4" t="s">
        <v>40</v>
      </c>
      <c r="G19" s="2" t="s">
        <v>41</v>
      </c>
      <c r="H19" s="6">
        <v>1.0972563081597271</v>
      </c>
      <c r="I19" s="6">
        <v>0</v>
      </c>
      <c r="J19" s="6">
        <v>0.90022233317974065</v>
      </c>
      <c r="K19" s="6">
        <v>0.97360029092610256</v>
      </c>
      <c r="L19" s="6">
        <v>2.9710789322655704</v>
      </c>
      <c r="M19" s="6">
        <v>1.1395499037038261</v>
      </c>
      <c r="N19" s="6">
        <v>1.0760236808030483</v>
      </c>
      <c r="O19" s="6">
        <v>1.1443515858746847</v>
      </c>
      <c r="P19" s="7">
        <v>0.90550514850101083</v>
      </c>
      <c r="Q19" s="6">
        <v>0.97565783336563139</v>
      </c>
      <c r="R19" s="7">
        <v>1.0301818647970551</v>
      </c>
      <c r="S19" s="6">
        <v>6.2712700170452571</v>
      </c>
      <c r="T19" s="16">
        <v>1</v>
      </c>
      <c r="U19" s="16">
        <v>1</v>
      </c>
      <c r="V19" s="17">
        <v>0</v>
      </c>
      <c r="W19" s="17">
        <v>0</v>
      </c>
      <c r="X19" s="16">
        <v>0</v>
      </c>
      <c r="Y19" s="16">
        <v>0</v>
      </c>
      <c r="Z19" s="16">
        <v>0</v>
      </c>
      <c r="AA19" s="16">
        <v>2</v>
      </c>
      <c r="AB19" s="6">
        <v>0.91920282034678757</v>
      </c>
      <c r="AC19" s="6">
        <v>0.94547594532603141</v>
      </c>
      <c r="AD19" s="6">
        <v>1.0625515556321805</v>
      </c>
      <c r="AE19" s="24">
        <v>0.79172326296131035</v>
      </c>
      <c r="AF19" s="23">
        <v>0</v>
      </c>
      <c r="AG19" s="24">
        <v>0</v>
      </c>
      <c r="AH19" s="24">
        <v>0.86493986750057639</v>
      </c>
      <c r="AI19" s="6">
        <v>0</v>
      </c>
      <c r="AJ19" s="6">
        <v>2.7192146860940674</v>
      </c>
      <c r="AK19" s="8">
        <v>1.1141308510013361</v>
      </c>
      <c r="AL19" s="6">
        <v>0</v>
      </c>
      <c r="AM19" s="6">
        <v>0</v>
      </c>
      <c r="AN19" s="6">
        <v>1.293497944974864</v>
      </c>
      <c r="AO19" s="6">
        <v>2.4076287959762004</v>
      </c>
      <c r="AP19" s="6">
        <v>0.91228301459013295</v>
      </c>
      <c r="AQ19" s="6">
        <v>0</v>
      </c>
      <c r="AR19" s="6">
        <v>0</v>
      </c>
      <c r="AS19" s="6">
        <v>0</v>
      </c>
      <c r="AT19" s="6">
        <v>0</v>
      </c>
      <c r="AU19" s="6">
        <v>0</v>
      </c>
      <c r="AV19" s="6">
        <v>0.91228301459013295</v>
      </c>
      <c r="AW19" s="6">
        <v>0</v>
      </c>
      <c r="AX19" s="6">
        <v>0</v>
      </c>
      <c r="AY19" s="6">
        <v>0</v>
      </c>
      <c r="AZ19" s="6">
        <v>0</v>
      </c>
      <c r="BA19" s="6">
        <v>0</v>
      </c>
      <c r="BB19" s="6">
        <v>0</v>
      </c>
      <c r="BC19" s="6">
        <v>0</v>
      </c>
      <c r="BD19" s="6">
        <v>0</v>
      </c>
      <c r="BE19" s="6">
        <v>0</v>
      </c>
      <c r="BF19" s="6">
        <v>0</v>
      </c>
      <c r="BG19" s="6">
        <v>0.88060501906058108</v>
      </c>
      <c r="BH19" s="6">
        <v>0.88060501906058108</v>
      </c>
      <c r="BI19" s="6">
        <v>0</v>
      </c>
      <c r="BJ19" s="6">
        <v>0</v>
      </c>
      <c r="BK19" s="6">
        <v>0</v>
      </c>
      <c r="BL19" s="6">
        <v>1.2367147224876331</v>
      </c>
      <c r="BM19" s="6">
        <v>0</v>
      </c>
      <c r="BN19" s="6">
        <v>0</v>
      </c>
      <c r="BO19" s="6">
        <v>0</v>
      </c>
      <c r="BP19" s="6">
        <v>0</v>
      </c>
      <c r="BQ19" s="6">
        <v>0.89338863163881144</v>
      </c>
      <c r="BR19" s="6">
        <v>0</v>
      </c>
      <c r="BS19" s="6">
        <v>0</v>
      </c>
      <c r="BT19" s="6">
        <v>1.2129803501125962</v>
      </c>
      <c r="BU19" s="6">
        <v>0.86266246827354764</v>
      </c>
      <c r="BV19" s="6">
        <v>0</v>
      </c>
      <c r="BW19" s="6">
        <v>0.9468761749846748</v>
      </c>
      <c r="BX19" s="6">
        <v>0.85714362314206416</v>
      </c>
      <c r="BY19" s="6">
        <v>1.1107494551995849</v>
      </c>
      <c r="BZ19" s="6">
        <v>0.85848314910374379</v>
      </c>
      <c r="CA19" s="6">
        <v>1.1532871258622863</v>
      </c>
      <c r="CB19" s="6">
        <v>0.85176293913529255</v>
      </c>
      <c r="CC19" s="6">
        <v>9.9840486399402355</v>
      </c>
      <c r="CD19" s="6">
        <v>0</v>
      </c>
      <c r="CE19" s="6">
        <v>0.98464537886505199</v>
      </c>
      <c r="CF19" s="6">
        <v>1.1924602235716366</v>
      </c>
      <c r="CG19" s="6">
        <v>0.9549472278305362</v>
      </c>
      <c r="CH19" s="6">
        <v>0</v>
      </c>
      <c r="CI19" s="6">
        <v>1.2759120874124263</v>
      </c>
      <c r="CJ19" s="6">
        <v>4.4079649176796512</v>
      </c>
      <c r="CK19" s="6">
        <v>31.499569967977727</v>
      </c>
    </row>
    <row r="20" spans="1:89" ht="11.25">
      <c r="A20" s="5" t="s">
        <v>355</v>
      </c>
      <c r="B20" s="2">
        <v>16</v>
      </c>
      <c r="C20" s="3" t="s">
        <v>42</v>
      </c>
      <c r="D20" s="4" t="s">
        <v>195</v>
      </c>
      <c r="E20" s="1" t="s">
        <v>378</v>
      </c>
      <c r="F20" s="4" t="s">
        <v>196</v>
      </c>
      <c r="G20" s="2" t="s">
        <v>197</v>
      </c>
      <c r="H20" s="6">
        <v>1.2985920283344115</v>
      </c>
      <c r="I20" s="6">
        <v>1.0712212138090138</v>
      </c>
      <c r="J20" s="6">
        <v>0.97577884790033564</v>
      </c>
      <c r="K20" s="6">
        <v>0.92438263778263807</v>
      </c>
      <c r="L20" s="6">
        <v>4.2699747278263986</v>
      </c>
      <c r="M20" s="6">
        <v>1.4363272314434457</v>
      </c>
      <c r="N20" s="6">
        <v>1.1823091715321064</v>
      </c>
      <c r="O20" s="6">
        <v>1.4473278768290441</v>
      </c>
      <c r="P20" s="7">
        <v>1.0330982232599184</v>
      </c>
      <c r="Q20" s="6">
        <v>0.98358887311433363</v>
      </c>
      <c r="R20" s="7">
        <v>0.96234630174511071</v>
      </c>
      <c r="S20" s="6">
        <v>7.0449976779239591</v>
      </c>
      <c r="T20" s="16">
        <v>1</v>
      </c>
      <c r="U20" s="16">
        <v>1</v>
      </c>
      <c r="V20" s="17">
        <v>1</v>
      </c>
      <c r="W20" s="17">
        <v>1</v>
      </c>
      <c r="X20" s="16">
        <v>0</v>
      </c>
      <c r="Y20" s="16">
        <v>0</v>
      </c>
      <c r="Z20" s="16">
        <v>0</v>
      </c>
      <c r="AA20" s="16">
        <v>4</v>
      </c>
      <c r="AB20" s="6">
        <v>1.8384056406935751</v>
      </c>
      <c r="AC20" s="6">
        <v>1.2290010296306682</v>
      </c>
      <c r="AD20" s="6">
        <v>1.1546787255979292</v>
      </c>
      <c r="AE20" s="24">
        <v>1.271191458487249</v>
      </c>
      <c r="AF20" s="23">
        <v>1.4516862905283139</v>
      </c>
      <c r="AG20" s="24">
        <v>0</v>
      </c>
      <c r="AH20" s="24">
        <v>1.2800544575254522</v>
      </c>
      <c r="AI20" s="6">
        <v>0.95647216281899605</v>
      </c>
      <c r="AJ20" s="6">
        <v>6.1140830949579401</v>
      </c>
      <c r="AK20" s="8">
        <v>1.1670128325713178</v>
      </c>
      <c r="AL20" s="6">
        <v>0</v>
      </c>
      <c r="AM20" s="6">
        <v>0</v>
      </c>
      <c r="AN20" s="6">
        <v>0</v>
      </c>
      <c r="AO20" s="6">
        <v>1.1670128325713178</v>
      </c>
      <c r="AP20" s="6">
        <v>1.2821868994554972</v>
      </c>
      <c r="AQ20" s="6">
        <v>1.0223063569818467</v>
      </c>
      <c r="AR20" s="6">
        <v>1.2021534447175426</v>
      </c>
      <c r="AS20" s="6">
        <v>1.0651271436519543</v>
      </c>
      <c r="AT20" s="6">
        <v>0</v>
      </c>
      <c r="AU20" s="6">
        <v>0</v>
      </c>
      <c r="AV20" s="6">
        <v>4.5717738448068417</v>
      </c>
      <c r="AW20" s="6">
        <v>0</v>
      </c>
      <c r="AX20" s="6">
        <v>0</v>
      </c>
      <c r="AY20" s="6">
        <v>0</v>
      </c>
      <c r="AZ20" s="6">
        <v>0.96588426073734812</v>
      </c>
      <c r="BA20" s="6">
        <v>0</v>
      </c>
      <c r="BB20" s="6">
        <v>0</v>
      </c>
      <c r="BC20" s="6">
        <v>0</v>
      </c>
      <c r="BD20" s="6">
        <v>0</v>
      </c>
      <c r="BE20" s="6">
        <v>0</v>
      </c>
      <c r="BF20" s="6">
        <v>0</v>
      </c>
      <c r="BG20" s="6">
        <v>1.1300800200505194</v>
      </c>
      <c r="BH20" s="6">
        <v>2.0959642807878676</v>
      </c>
      <c r="BI20" s="6">
        <v>0.88060501906058108</v>
      </c>
      <c r="BJ20" s="6">
        <v>0</v>
      </c>
      <c r="BK20" s="6">
        <v>0</v>
      </c>
      <c r="BL20" s="6">
        <v>0</v>
      </c>
      <c r="BM20" s="6">
        <v>0</v>
      </c>
      <c r="BN20" s="6">
        <v>0</v>
      </c>
      <c r="BO20" s="6">
        <v>0</v>
      </c>
      <c r="BP20" s="6">
        <v>0</v>
      </c>
      <c r="BQ20" s="6">
        <v>1.0907940987608529</v>
      </c>
      <c r="BR20" s="6">
        <v>0.87320271129446536</v>
      </c>
      <c r="BS20" s="6">
        <v>0.80256623545339278</v>
      </c>
      <c r="BT20" s="6">
        <v>1.1059046855255319</v>
      </c>
      <c r="BU20" s="6">
        <v>1.0114763232993831</v>
      </c>
      <c r="BV20" s="6">
        <v>1.1298375642488114</v>
      </c>
      <c r="BW20" s="6">
        <v>0.73783463367522661</v>
      </c>
      <c r="BX20" s="6">
        <v>0.8638032387219039</v>
      </c>
      <c r="BY20" s="6">
        <v>1.4342445919125979</v>
      </c>
      <c r="BZ20" s="6">
        <v>0.8179176958988964</v>
      </c>
      <c r="CA20" s="6">
        <v>1.0280998983860963</v>
      </c>
      <c r="CB20" s="6">
        <v>0.90253299882208482</v>
      </c>
      <c r="CC20" s="6">
        <v>12.850819288706859</v>
      </c>
      <c r="CD20" s="6">
        <v>0</v>
      </c>
      <c r="CE20" s="6">
        <v>0.76267019809067027</v>
      </c>
      <c r="CF20" s="6">
        <v>0.99770031111561708</v>
      </c>
      <c r="CG20" s="6">
        <v>0.85426606459680055</v>
      </c>
      <c r="CH20" s="6">
        <v>0</v>
      </c>
      <c r="CI20" s="6">
        <v>0.95284511689249807</v>
      </c>
      <c r="CJ20" s="6">
        <v>3.567481690695586</v>
      </c>
      <c r="CK20" s="6">
        <v>42.911108467907439</v>
      </c>
    </row>
    <row r="21" spans="1:89" ht="11.25">
      <c r="A21" s="5" t="s">
        <v>322</v>
      </c>
      <c r="B21" s="2">
        <v>17</v>
      </c>
      <c r="C21" s="3" t="s">
        <v>42</v>
      </c>
      <c r="D21" s="4" t="s">
        <v>97</v>
      </c>
      <c r="E21" s="1" t="s">
        <v>378</v>
      </c>
      <c r="F21" s="4" t="s">
        <v>98</v>
      </c>
      <c r="G21" s="2" t="s">
        <v>99</v>
      </c>
      <c r="H21" s="6">
        <v>1.0807530600290998</v>
      </c>
      <c r="I21" s="6">
        <v>0</v>
      </c>
      <c r="J21" s="6">
        <v>0.98293092574883245</v>
      </c>
      <c r="K21" s="6">
        <v>0</v>
      </c>
      <c r="L21" s="6">
        <v>2.0636839857779323</v>
      </c>
      <c r="M21" s="6">
        <v>1.0478134204055423</v>
      </c>
      <c r="N21" s="6">
        <v>1.0059778780795667</v>
      </c>
      <c r="O21" s="6">
        <v>1.0543922013835132</v>
      </c>
      <c r="P21" s="7">
        <v>1.9213795437103585</v>
      </c>
      <c r="Q21" s="6">
        <v>1.1541769498849399</v>
      </c>
      <c r="R21" s="7">
        <v>1.3016046882995238</v>
      </c>
      <c r="S21" s="6">
        <v>7.4853446817634453</v>
      </c>
      <c r="T21" s="16">
        <v>1</v>
      </c>
      <c r="U21" s="16">
        <v>1</v>
      </c>
      <c r="V21" s="17">
        <v>0</v>
      </c>
      <c r="W21" s="17">
        <v>0</v>
      </c>
      <c r="X21" s="16">
        <v>0</v>
      </c>
      <c r="Y21" s="16">
        <v>0</v>
      </c>
      <c r="Z21" s="16">
        <v>0</v>
      </c>
      <c r="AA21" s="16">
        <v>2</v>
      </c>
      <c r="AB21" s="6">
        <v>0.91920282034678757</v>
      </c>
      <c r="AC21" s="6">
        <v>0.94547594532603141</v>
      </c>
      <c r="AD21" s="6">
        <v>1.1713694739519807</v>
      </c>
      <c r="AE21" s="24">
        <v>0</v>
      </c>
      <c r="AF21" s="23">
        <v>0</v>
      </c>
      <c r="AG21" s="24">
        <v>0</v>
      </c>
      <c r="AH21" s="24">
        <v>0</v>
      </c>
      <c r="AI21" s="6">
        <v>0</v>
      </c>
      <c r="AJ21" s="6">
        <v>1.1713694739519807</v>
      </c>
      <c r="AK21" s="8">
        <v>1.2700221900195303</v>
      </c>
      <c r="AL21" s="6">
        <v>0</v>
      </c>
      <c r="AM21" s="6">
        <v>0</v>
      </c>
      <c r="AN21" s="6">
        <v>0</v>
      </c>
      <c r="AO21" s="6">
        <v>1.2700221900195303</v>
      </c>
      <c r="AP21" s="6">
        <v>0.82286459447655058</v>
      </c>
      <c r="AQ21" s="6">
        <v>0</v>
      </c>
      <c r="AR21" s="6">
        <v>0</v>
      </c>
      <c r="AS21" s="6">
        <v>0</v>
      </c>
      <c r="AT21" s="6">
        <v>0</v>
      </c>
      <c r="AU21" s="6">
        <v>0</v>
      </c>
      <c r="AV21" s="6">
        <v>0.82286459447655058</v>
      </c>
      <c r="AW21" s="6">
        <v>0</v>
      </c>
      <c r="AX21" s="6">
        <v>0</v>
      </c>
      <c r="AY21" s="6">
        <v>0</v>
      </c>
      <c r="AZ21" s="6">
        <v>0</v>
      </c>
      <c r="BA21" s="6">
        <v>0</v>
      </c>
      <c r="BB21" s="6">
        <v>0</v>
      </c>
      <c r="BC21" s="6">
        <v>0</v>
      </c>
      <c r="BD21" s="6">
        <v>0</v>
      </c>
      <c r="BE21" s="6">
        <v>0</v>
      </c>
      <c r="BF21" s="6">
        <v>0</v>
      </c>
      <c r="BG21" s="6">
        <v>0</v>
      </c>
      <c r="BH21" s="6">
        <v>0</v>
      </c>
      <c r="BI21" s="6">
        <v>0</v>
      </c>
      <c r="BJ21" s="6">
        <v>0</v>
      </c>
      <c r="BK21" s="6">
        <v>0</v>
      </c>
      <c r="BL21" s="6">
        <v>0</v>
      </c>
      <c r="BM21" s="6">
        <v>0</v>
      </c>
      <c r="BN21" s="6">
        <v>0</v>
      </c>
      <c r="BO21" s="6">
        <v>0</v>
      </c>
      <c r="BP21" s="6">
        <v>0</v>
      </c>
      <c r="BQ21" s="6">
        <v>0</v>
      </c>
      <c r="BR21" s="6">
        <v>0</v>
      </c>
      <c r="BS21" s="6">
        <v>1.1976524054199389</v>
      </c>
      <c r="BT21" s="6">
        <v>0.87689596748525578</v>
      </c>
      <c r="BU21" s="6">
        <v>0</v>
      </c>
      <c r="BV21" s="6">
        <v>0</v>
      </c>
      <c r="BW21" s="6">
        <v>0</v>
      </c>
      <c r="BX21" s="6">
        <v>0</v>
      </c>
      <c r="BY21" s="6">
        <v>1.0394271213862591</v>
      </c>
      <c r="BZ21" s="6">
        <v>0</v>
      </c>
      <c r="CA21" s="6">
        <v>1.2752023635046912</v>
      </c>
      <c r="CB21" s="6">
        <v>0</v>
      </c>
      <c r="CC21" s="6">
        <v>4.3891778577961453</v>
      </c>
      <c r="CD21" s="6">
        <v>0</v>
      </c>
      <c r="CE21" s="6">
        <v>0</v>
      </c>
      <c r="CF21" s="6">
        <v>1.3712393887752887</v>
      </c>
      <c r="CG21" s="6">
        <v>0</v>
      </c>
      <c r="CH21" s="6">
        <v>0</v>
      </c>
      <c r="CI21" s="6">
        <v>1.2278228126219006</v>
      </c>
      <c r="CJ21" s="6">
        <v>2.5990622013971896</v>
      </c>
      <c r="CK21" s="6">
        <v>20.747000930508804</v>
      </c>
    </row>
  </sheetData>
  <sheetProtection algorithmName="SHA-512" hashValue="E6G9PHFJCLQZviCM9FKTLV7eXQU+t026R+71bHb032vpQuXGxiRO8MGrpoGLz6Kh7qS4pHAx1ada4OtisWwCkA==" saltValue="wXpUO1wKnbiCBSdbmq9xIQ==" spinCount="100000" sheet="1" objects="1" scenarios="1" selectLockedCells="1" selectUnlockedCells="1"/>
  <autoFilter ref="A4:CK21">
    <sortState ref="A8:CK25">
      <sortCondition ref="A4:A23"/>
    </sortState>
  </autoFilter>
  <mergeCells count="100">
    <mergeCell ref="F1:F4"/>
    <mergeCell ref="A1:A4"/>
    <mergeCell ref="B1:B4"/>
    <mergeCell ref="C1:C4"/>
    <mergeCell ref="D1:D4"/>
    <mergeCell ref="E1:E4"/>
    <mergeCell ref="G1:G4"/>
    <mergeCell ref="H1:L1"/>
    <mergeCell ref="M1:S1"/>
    <mergeCell ref="T1:AC1"/>
    <mergeCell ref="AD1:AJ1"/>
    <mergeCell ref="M2:M4"/>
    <mergeCell ref="O2:O4"/>
    <mergeCell ref="P2:P4"/>
    <mergeCell ref="Q2:Q4"/>
    <mergeCell ref="AG3:AG4"/>
    <mergeCell ref="N3:N4"/>
    <mergeCell ref="AC3:AC4"/>
    <mergeCell ref="AD3:AD4"/>
    <mergeCell ref="AE3:AE4"/>
    <mergeCell ref="AF3:AF4"/>
    <mergeCell ref="X2:X4"/>
    <mergeCell ref="CD1:CJ1"/>
    <mergeCell ref="CK1:CK4"/>
    <mergeCell ref="H2:H4"/>
    <mergeCell ref="I2:I4"/>
    <mergeCell ref="J2:J4"/>
    <mergeCell ref="K2:K4"/>
    <mergeCell ref="L2:L4"/>
    <mergeCell ref="AK1:AO1"/>
    <mergeCell ref="V2:V4"/>
    <mergeCell ref="W2:W4"/>
    <mergeCell ref="AP1:AV1"/>
    <mergeCell ref="AW1:BG1"/>
    <mergeCell ref="AT2:AT4"/>
    <mergeCell ref="AI2:AI4"/>
    <mergeCell ref="AJ2:AJ4"/>
    <mergeCell ref="BE2:BE4"/>
    <mergeCell ref="AK2:AK4"/>
    <mergeCell ref="AL2:AL4"/>
    <mergeCell ref="AM2:AM4"/>
    <mergeCell ref="AN2:AN4"/>
    <mergeCell ref="AO2:AO4"/>
    <mergeCell ref="BL2:BL4"/>
    <mergeCell ref="AP2:AP4"/>
    <mergeCell ref="AQ2:AQ4"/>
    <mergeCell ref="AR2:AR4"/>
    <mergeCell ref="AS2:AS4"/>
    <mergeCell ref="BF2:BF4"/>
    <mergeCell ref="AU2:AU4"/>
    <mergeCell ref="AV2:AV4"/>
    <mergeCell ref="AW2:AW4"/>
    <mergeCell ref="AX2:AX4"/>
    <mergeCell ref="AY2:AY4"/>
    <mergeCell ref="AZ2:AZ4"/>
    <mergeCell ref="BA2:BA4"/>
    <mergeCell ref="BB2:BB4"/>
    <mergeCell ref="BC2:BC4"/>
    <mergeCell ref="BD2:BD4"/>
    <mergeCell ref="BG2:BG4"/>
    <mergeCell ref="BH2:BH4"/>
    <mergeCell ref="BI2:BI4"/>
    <mergeCell ref="BJ2:BJ4"/>
    <mergeCell ref="BK2:BK4"/>
    <mergeCell ref="BV2:BV4"/>
    <mergeCell ref="BW2:BW4"/>
    <mergeCell ref="CI2:CI4"/>
    <mergeCell ref="CJ2:CJ4"/>
    <mergeCell ref="BY2:BY4"/>
    <mergeCell ref="BZ2:BZ4"/>
    <mergeCell ref="CA2:CA4"/>
    <mergeCell ref="CB2:CB4"/>
    <mergeCell ref="CC2:CC4"/>
    <mergeCell ref="CD2:CD4"/>
    <mergeCell ref="CE2:CE4"/>
    <mergeCell ref="CF2:CF4"/>
    <mergeCell ref="CG2:CG4"/>
    <mergeCell ref="CH2:CH4"/>
    <mergeCell ref="BP2:BP4"/>
    <mergeCell ref="BQ2:BQ4"/>
    <mergeCell ref="BS2:BS4"/>
    <mergeCell ref="BT2:BT4"/>
    <mergeCell ref="BU2:BU4"/>
    <mergeCell ref="BR2:BR4"/>
    <mergeCell ref="BV1:CC1"/>
    <mergeCell ref="R2:R4"/>
    <mergeCell ref="S2:S4"/>
    <mergeCell ref="T2:T4"/>
    <mergeCell ref="U2:U4"/>
    <mergeCell ref="BI1:BU1"/>
    <mergeCell ref="Y2:Y4"/>
    <mergeCell ref="Z2:Z4"/>
    <mergeCell ref="AA2:AA4"/>
    <mergeCell ref="AB2:AB4"/>
    <mergeCell ref="AD2:AH2"/>
    <mergeCell ref="AH3:AH4"/>
    <mergeCell ref="BX2:BX4"/>
    <mergeCell ref="BM2:BM4"/>
    <mergeCell ref="BN2:BN4"/>
    <mergeCell ref="BO2:BO4"/>
  </mergeCells>
  <phoneticPr fontId="6"/>
  <conditionalFormatting sqref="A12:Z13 AB12:AF13 A5:AF11 AH5:XFD1048576 AG5:AG21 A14:AF1048576">
    <cfRule type="cellIs" dxfId="30" priority="19" operator="equal">
      <formula>0</formula>
    </cfRule>
  </conditionalFormatting>
  <conditionalFormatting sqref="V5:W21">
    <cfRule type="containsText" dxfId="29" priority="17" operator="containsText" text="無回答">
      <formula>NOT(ISERROR(SEARCH("無回答",V5)))</formula>
    </cfRule>
    <cfRule type="cellIs" dxfId="28" priority="18" operator="equal">
      <formula>0</formula>
    </cfRule>
  </conditionalFormatting>
  <conditionalFormatting sqref="I22:I1048576">
    <cfRule type="cellIs" dxfId="27" priority="16" operator="equal">
      <formula>0</formula>
    </cfRule>
  </conditionalFormatting>
  <conditionalFormatting sqref="Z12:Z13 AB12:AB13 Z14:AB21 Z5:AB11 T5:U21 X5:Y21">
    <cfRule type="cellIs" dxfId="26" priority="14" operator="equal">
      <formula>0</formula>
    </cfRule>
    <cfRule type="cellIs" dxfId="25" priority="15" operator="equal">
      <formula>6</formula>
    </cfRule>
  </conditionalFormatting>
  <conditionalFormatting sqref="T12:Z13 AB12:AB13 T14:AB21 T5:AB11 P5:P21 R5:R21 AK5:AK21 AD5:AE21 AG5:AH21">
    <cfRule type="cellIs" dxfId="24" priority="13" operator="greaterThan">
      <formula>50</formula>
    </cfRule>
  </conditionalFormatting>
  <conditionalFormatting sqref="H5:O21 Q5:Q21 S5:S21 AC5:AC21 AF5:AF21 AL5:AN21 AI5:AJ21 AP5:CJ21">
    <cfRule type="cellIs" dxfId="23" priority="11" operator="greaterThan">
      <formula>100</formula>
    </cfRule>
    <cfRule type="cellIs" dxfId="22" priority="12" operator="equal">
      <formula>0</formula>
    </cfRule>
  </conditionalFormatting>
  <conditionalFormatting sqref="P5:P21 R5:R21">
    <cfRule type="cellIs" dxfId="21" priority="10" operator="greaterThan">
      <formula>100</formula>
    </cfRule>
  </conditionalFormatting>
  <conditionalFormatting sqref="AG22:AG1048576">
    <cfRule type="cellIs" dxfId="20" priority="9" operator="equal">
      <formula>0</formula>
    </cfRule>
  </conditionalFormatting>
  <conditionalFormatting sqref="AP1 O1:AC4 AD2 AD1:AF1 AL2:CJ4 AH1 CK1:XFD4 AI1:AK4 N3:N4 AD3:AH4 AW1:BI1 BV1 CD1 A1:G4 M1:N1 I2:I4 K2:M4">
    <cfRule type="cellIs" dxfId="19" priority="5" operator="equal">
      <formula>0</formula>
    </cfRule>
  </conditionalFormatting>
  <conditionalFormatting sqref="AG1">
    <cfRule type="cellIs" dxfId="18" priority="4" operator="equal">
      <formula>0</formula>
    </cfRule>
  </conditionalFormatting>
  <conditionalFormatting sqref="H1:L1">
    <cfRule type="cellIs" dxfId="17" priority="3" operator="equal">
      <formula>0</formula>
    </cfRule>
  </conditionalFormatting>
  <conditionalFormatting sqref="H2:H4">
    <cfRule type="cellIs" dxfId="16" priority="2" operator="equal">
      <formula>0</formula>
    </cfRule>
  </conditionalFormatting>
  <conditionalFormatting sqref="J2:J4">
    <cfRule type="cellIs" dxfId="15" priority="1" operator="equal">
      <formula>0</formula>
    </cfRule>
  </conditionalFormatting>
  <printOptions gridLines="1"/>
  <pageMargins left="0.70866141732283472" right="0.70866141732283472" top="0.74803149606299213" bottom="0.74803149606299213" header="0.31496062992125984" footer="0.31496062992125984"/>
  <pageSetup paperSize="8" scale="78" fitToWidth="4" fitToHeight="0" orientation="landscape" r:id="rId1"/>
  <headerFooter>
    <oddHeader>&amp;L２．奈良県急性期指標（仮称）&amp;R医療圏　中和</oddHeader>
    <oddFooter>&amp;R&amp;P/&amp;N</oddFooter>
  </headerFooter>
  <colBreaks count="3" manualBreakCount="3">
    <brk id="29" max="1048575" man="1"/>
    <brk id="48" max="1048575" man="1"/>
    <brk id="7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9"/>
  <sheetViews>
    <sheetView view="pageBreakPreview" topLeftCell="B1" zoomScaleNormal="100" zoomScaleSheetLayoutView="100" workbookViewId="0">
      <pane xSplit="6" ySplit="4" topLeftCell="H5" activePane="bottomRight" state="frozen"/>
      <selection activeCell="B1" sqref="B1"/>
      <selection pane="topRight" activeCell="H1" sqref="H1"/>
      <selection pane="bottomLeft" activeCell="B5" sqref="B5"/>
      <selection pane="bottomRight" activeCell="B1" sqref="B1:B4"/>
    </sheetView>
  </sheetViews>
  <sheetFormatPr defaultColWidth="24.625" defaultRowHeight="13.5"/>
  <cols>
    <col min="1" max="1" width="5.625" hidden="1" customWidth="1"/>
    <col min="2" max="3" width="4.625" style="1" customWidth="1"/>
    <col min="4" max="4" width="6.625" style="1" customWidth="1"/>
    <col min="5" max="5" width="8.875" style="1" customWidth="1"/>
    <col min="6" max="6" width="6.625" customWidth="1"/>
    <col min="7" max="7" width="41.625" style="12" customWidth="1"/>
    <col min="8" max="12" width="6.625" style="9" customWidth="1"/>
    <col min="13" max="13" width="6.625" style="13" customWidth="1"/>
    <col min="14" max="14" width="6.625" style="9" customWidth="1"/>
    <col min="15" max="16" width="6.625" style="13" customWidth="1"/>
    <col min="17" max="17" width="6.625" style="9" customWidth="1"/>
    <col min="18" max="19" width="6.625" style="13" customWidth="1"/>
    <col min="20" max="29" width="6.625" style="9" customWidth="1"/>
    <col min="30" max="30" width="7.125" style="1" customWidth="1"/>
    <col min="31" max="34" width="6.625" style="25" customWidth="1"/>
    <col min="35" max="35" width="7.25" style="1" customWidth="1"/>
    <col min="36" max="36" width="6.625" style="1" customWidth="1"/>
    <col min="37" max="41" width="7.125" style="1" customWidth="1"/>
    <col min="42" max="46" width="7.625" customWidth="1"/>
    <col min="47" max="48" width="8.125" customWidth="1"/>
    <col min="49" max="60" width="6.625" style="9" customWidth="1"/>
    <col min="61" max="88" width="7.625" customWidth="1"/>
    <col min="89" max="89" width="8.875" style="1" customWidth="1"/>
    <col min="90" max="16384" width="24.625" style="1"/>
  </cols>
  <sheetData>
    <row r="1" spans="1:89" ht="42" customHeight="1" thickBot="1">
      <c r="A1" s="30" t="s">
        <v>302</v>
      </c>
      <c r="B1" s="31" t="s">
        <v>0</v>
      </c>
      <c r="C1" s="34" t="s">
        <v>1</v>
      </c>
      <c r="D1" s="34" t="s">
        <v>2</v>
      </c>
      <c r="E1" s="34" t="s">
        <v>3</v>
      </c>
      <c r="F1" s="44" t="s">
        <v>4</v>
      </c>
      <c r="G1" s="47" t="s">
        <v>5</v>
      </c>
      <c r="H1" s="50" t="s">
        <v>396</v>
      </c>
      <c r="I1" s="50"/>
      <c r="J1" s="50"/>
      <c r="K1" s="50"/>
      <c r="L1" s="50"/>
      <c r="M1" s="51" t="s">
        <v>257</v>
      </c>
      <c r="N1" s="52"/>
      <c r="O1" s="52"/>
      <c r="P1" s="52"/>
      <c r="Q1" s="52"/>
      <c r="R1" s="52"/>
      <c r="S1" s="52"/>
      <c r="T1" s="89" t="s">
        <v>258</v>
      </c>
      <c r="U1" s="90"/>
      <c r="V1" s="90"/>
      <c r="W1" s="90"/>
      <c r="X1" s="90"/>
      <c r="Y1" s="90"/>
      <c r="Z1" s="90"/>
      <c r="AA1" s="90"/>
      <c r="AB1" s="90"/>
      <c r="AC1" s="90"/>
      <c r="AD1" s="91" t="s">
        <v>380</v>
      </c>
      <c r="AE1" s="92"/>
      <c r="AF1" s="92"/>
      <c r="AG1" s="92"/>
      <c r="AH1" s="92"/>
      <c r="AI1" s="92"/>
      <c r="AJ1" s="92"/>
      <c r="AK1" s="93" t="s">
        <v>381</v>
      </c>
      <c r="AL1" s="94"/>
      <c r="AM1" s="94"/>
      <c r="AN1" s="94"/>
      <c r="AO1" s="94"/>
      <c r="AP1" s="95" t="s">
        <v>386</v>
      </c>
      <c r="AQ1" s="96"/>
      <c r="AR1" s="96"/>
      <c r="AS1" s="96"/>
      <c r="AT1" s="96"/>
      <c r="AU1" s="96"/>
      <c r="AV1" s="96"/>
      <c r="AW1" s="97" t="s">
        <v>383</v>
      </c>
      <c r="AX1" s="97"/>
      <c r="AY1" s="97"/>
      <c r="AZ1" s="97"/>
      <c r="BA1" s="97"/>
      <c r="BB1" s="97"/>
      <c r="BC1" s="97"/>
      <c r="BD1" s="97"/>
      <c r="BE1" s="97"/>
      <c r="BF1" s="97"/>
      <c r="BG1" s="97"/>
      <c r="BH1" s="27"/>
      <c r="BI1" s="28" t="s">
        <v>384</v>
      </c>
      <c r="BJ1" s="29"/>
      <c r="BK1" s="29"/>
      <c r="BL1" s="29"/>
      <c r="BM1" s="29"/>
      <c r="BN1" s="29"/>
      <c r="BO1" s="29"/>
      <c r="BP1" s="29"/>
      <c r="BQ1" s="29"/>
      <c r="BR1" s="29"/>
      <c r="BS1" s="29"/>
      <c r="BT1" s="29"/>
      <c r="BU1" s="29"/>
      <c r="BV1" s="29" t="s">
        <v>388</v>
      </c>
      <c r="BW1" s="29"/>
      <c r="BX1" s="29"/>
      <c r="BY1" s="29"/>
      <c r="BZ1" s="29"/>
      <c r="CA1" s="29"/>
      <c r="CB1" s="29"/>
      <c r="CC1" s="29"/>
      <c r="CD1" s="87" t="s">
        <v>385</v>
      </c>
      <c r="CE1" s="87"/>
      <c r="CF1" s="87"/>
      <c r="CG1" s="87"/>
      <c r="CH1" s="87"/>
      <c r="CI1" s="87"/>
      <c r="CJ1" s="87"/>
      <c r="CK1" s="88" t="s">
        <v>393</v>
      </c>
    </row>
    <row r="2" spans="1:89" ht="13.5" customHeight="1">
      <c r="A2" s="30"/>
      <c r="B2" s="32"/>
      <c r="C2" s="35"/>
      <c r="D2" s="35"/>
      <c r="E2" s="35"/>
      <c r="F2" s="45"/>
      <c r="G2" s="48"/>
      <c r="H2" s="53" t="s">
        <v>6</v>
      </c>
      <c r="I2" s="118" t="s">
        <v>7</v>
      </c>
      <c r="J2" s="53" t="s">
        <v>259</v>
      </c>
      <c r="K2" s="53" t="s">
        <v>260</v>
      </c>
      <c r="L2" s="53" t="s">
        <v>299</v>
      </c>
      <c r="M2" s="40" t="s">
        <v>8</v>
      </c>
      <c r="N2" s="15"/>
      <c r="O2" s="40" t="s">
        <v>9</v>
      </c>
      <c r="P2" s="40" t="s">
        <v>10</v>
      </c>
      <c r="Q2" s="40" t="s">
        <v>261</v>
      </c>
      <c r="R2" s="40" t="s">
        <v>11</v>
      </c>
      <c r="S2" s="40" t="s">
        <v>299</v>
      </c>
      <c r="T2" s="65" t="s">
        <v>12</v>
      </c>
      <c r="U2" s="65" t="s">
        <v>262</v>
      </c>
      <c r="V2" s="98" t="s">
        <v>263</v>
      </c>
      <c r="W2" s="39" t="s">
        <v>13</v>
      </c>
      <c r="X2" s="39" t="s">
        <v>264</v>
      </c>
      <c r="Y2" s="39" t="s">
        <v>265</v>
      </c>
      <c r="Z2" s="39" t="s">
        <v>266</v>
      </c>
      <c r="AA2" s="62" t="s">
        <v>256</v>
      </c>
      <c r="AB2" s="65" t="s">
        <v>14</v>
      </c>
      <c r="AC2" s="22"/>
      <c r="AD2" s="102" t="s">
        <v>267</v>
      </c>
      <c r="AE2" s="103"/>
      <c r="AF2" s="103"/>
      <c r="AG2" s="103"/>
      <c r="AH2" s="103"/>
      <c r="AI2" s="59" t="s">
        <v>15</v>
      </c>
      <c r="AJ2" s="59" t="s">
        <v>299</v>
      </c>
      <c r="AK2" s="81" t="s">
        <v>16</v>
      </c>
      <c r="AL2" s="81" t="s">
        <v>268</v>
      </c>
      <c r="AM2" s="81" t="s">
        <v>17</v>
      </c>
      <c r="AN2" s="84" t="s">
        <v>18</v>
      </c>
      <c r="AO2" s="84" t="s">
        <v>299</v>
      </c>
      <c r="AP2" s="70" t="s">
        <v>269</v>
      </c>
      <c r="AQ2" s="70" t="s">
        <v>270</v>
      </c>
      <c r="AR2" s="70" t="s">
        <v>271</v>
      </c>
      <c r="AS2" s="70" t="s">
        <v>272</v>
      </c>
      <c r="AT2" s="70" t="s">
        <v>273</v>
      </c>
      <c r="AU2" s="70" t="s">
        <v>274</v>
      </c>
      <c r="AV2" s="70" t="s">
        <v>300</v>
      </c>
      <c r="AW2" s="73" t="s">
        <v>19</v>
      </c>
      <c r="AX2" s="73" t="s">
        <v>20</v>
      </c>
      <c r="AY2" s="73" t="s">
        <v>21</v>
      </c>
      <c r="AZ2" s="73" t="s">
        <v>22</v>
      </c>
      <c r="BA2" s="73" t="s">
        <v>23</v>
      </c>
      <c r="BB2" s="76" t="s">
        <v>275</v>
      </c>
      <c r="BC2" s="73" t="s">
        <v>24</v>
      </c>
      <c r="BD2" s="79" t="s">
        <v>276</v>
      </c>
      <c r="BE2" s="73" t="s">
        <v>277</v>
      </c>
      <c r="BF2" s="73" t="s">
        <v>278</v>
      </c>
      <c r="BG2" s="73" t="s">
        <v>279</v>
      </c>
      <c r="BH2" s="73" t="s">
        <v>299</v>
      </c>
      <c r="BI2" s="100" t="s">
        <v>25</v>
      </c>
      <c r="BJ2" s="100" t="s">
        <v>26</v>
      </c>
      <c r="BK2" s="100" t="s">
        <v>27</v>
      </c>
      <c r="BL2" s="56" t="s">
        <v>28</v>
      </c>
      <c r="BM2" s="104" t="s">
        <v>29</v>
      </c>
      <c r="BN2" s="100" t="s">
        <v>30</v>
      </c>
      <c r="BO2" s="100" t="s">
        <v>31</v>
      </c>
      <c r="BP2" s="56" t="s">
        <v>32</v>
      </c>
      <c r="BQ2" s="100" t="s">
        <v>33</v>
      </c>
      <c r="BR2" s="100" t="s">
        <v>280</v>
      </c>
      <c r="BS2" s="112" t="s">
        <v>281</v>
      </c>
      <c r="BT2" s="56" t="s">
        <v>282</v>
      </c>
      <c r="BU2" s="56" t="s">
        <v>283</v>
      </c>
      <c r="BV2" s="56" t="s">
        <v>284</v>
      </c>
      <c r="BW2" s="56" t="s">
        <v>285</v>
      </c>
      <c r="BX2" s="56" t="s">
        <v>34</v>
      </c>
      <c r="BY2" s="56" t="s">
        <v>286</v>
      </c>
      <c r="BZ2" s="56" t="s">
        <v>287</v>
      </c>
      <c r="CA2" s="56" t="s">
        <v>35</v>
      </c>
      <c r="CB2" s="56" t="s">
        <v>288</v>
      </c>
      <c r="CC2" s="56" t="s">
        <v>299</v>
      </c>
      <c r="CD2" s="107" t="s">
        <v>289</v>
      </c>
      <c r="CE2" s="107" t="s">
        <v>290</v>
      </c>
      <c r="CF2" s="107" t="s">
        <v>291</v>
      </c>
      <c r="CG2" s="107" t="s">
        <v>292</v>
      </c>
      <c r="CH2" s="107" t="s">
        <v>293</v>
      </c>
      <c r="CI2" s="107" t="s">
        <v>294</v>
      </c>
      <c r="CJ2" s="107" t="s">
        <v>299</v>
      </c>
      <c r="CK2" s="88"/>
    </row>
    <row r="3" spans="1:89" ht="13.5" customHeight="1">
      <c r="A3" s="30"/>
      <c r="B3" s="32"/>
      <c r="C3" s="35"/>
      <c r="D3" s="35"/>
      <c r="E3" s="35"/>
      <c r="F3" s="45"/>
      <c r="G3" s="48"/>
      <c r="H3" s="54"/>
      <c r="I3" s="119"/>
      <c r="J3" s="54"/>
      <c r="K3" s="54"/>
      <c r="L3" s="54"/>
      <c r="M3" s="41"/>
      <c r="N3" s="37" t="s">
        <v>36</v>
      </c>
      <c r="O3" s="41"/>
      <c r="P3" s="41"/>
      <c r="Q3" s="41"/>
      <c r="R3" s="41"/>
      <c r="S3" s="41"/>
      <c r="T3" s="66"/>
      <c r="U3" s="66"/>
      <c r="V3" s="98"/>
      <c r="W3" s="39"/>
      <c r="X3" s="39"/>
      <c r="Y3" s="39"/>
      <c r="Z3" s="39"/>
      <c r="AA3" s="63"/>
      <c r="AB3" s="66"/>
      <c r="AC3" s="62" t="s">
        <v>392</v>
      </c>
      <c r="AD3" s="59" t="s">
        <v>295</v>
      </c>
      <c r="AE3" s="59" t="s">
        <v>296</v>
      </c>
      <c r="AF3" s="59" t="s">
        <v>297</v>
      </c>
      <c r="AG3" s="59" t="s">
        <v>298</v>
      </c>
      <c r="AH3" s="59" t="s">
        <v>301</v>
      </c>
      <c r="AI3" s="60"/>
      <c r="AJ3" s="60"/>
      <c r="AK3" s="81"/>
      <c r="AL3" s="81"/>
      <c r="AM3" s="81"/>
      <c r="AN3" s="85"/>
      <c r="AO3" s="85"/>
      <c r="AP3" s="82"/>
      <c r="AQ3" s="82"/>
      <c r="AR3" s="82"/>
      <c r="AS3" s="82"/>
      <c r="AT3" s="82"/>
      <c r="AU3" s="82"/>
      <c r="AV3" s="71"/>
      <c r="AW3" s="74"/>
      <c r="AX3" s="74"/>
      <c r="AY3" s="74"/>
      <c r="AZ3" s="74"/>
      <c r="BA3" s="116"/>
      <c r="BB3" s="77"/>
      <c r="BC3" s="74"/>
      <c r="BD3" s="80"/>
      <c r="BE3" s="74"/>
      <c r="BF3" s="74"/>
      <c r="BG3" s="74"/>
      <c r="BH3" s="74"/>
      <c r="BI3" s="100"/>
      <c r="BJ3" s="100"/>
      <c r="BK3" s="100"/>
      <c r="BL3" s="57"/>
      <c r="BM3" s="105"/>
      <c r="BN3" s="100"/>
      <c r="BO3" s="100"/>
      <c r="BP3" s="56"/>
      <c r="BQ3" s="100"/>
      <c r="BR3" s="100"/>
      <c r="BS3" s="113"/>
      <c r="BT3" s="56"/>
      <c r="BU3" s="56"/>
      <c r="BV3" s="56"/>
      <c r="BW3" s="56"/>
      <c r="BX3" s="56"/>
      <c r="BY3" s="56"/>
      <c r="BZ3" s="56"/>
      <c r="CA3" s="56"/>
      <c r="CB3" s="56"/>
      <c r="CC3" s="56"/>
      <c r="CD3" s="108"/>
      <c r="CE3" s="108"/>
      <c r="CF3" s="108"/>
      <c r="CG3" s="108"/>
      <c r="CH3" s="108"/>
      <c r="CI3" s="110"/>
      <c r="CJ3" s="110"/>
      <c r="CK3" s="88"/>
    </row>
    <row r="4" spans="1:89" ht="63" customHeight="1" thickBot="1">
      <c r="A4" s="30"/>
      <c r="B4" s="33"/>
      <c r="C4" s="36"/>
      <c r="D4" s="36"/>
      <c r="E4" s="36"/>
      <c r="F4" s="46"/>
      <c r="G4" s="49"/>
      <c r="H4" s="55"/>
      <c r="I4" s="120"/>
      <c r="J4" s="55"/>
      <c r="K4" s="55"/>
      <c r="L4" s="55"/>
      <c r="M4" s="42"/>
      <c r="N4" s="38"/>
      <c r="O4" s="43"/>
      <c r="P4" s="42"/>
      <c r="Q4" s="42"/>
      <c r="R4" s="42"/>
      <c r="S4" s="42"/>
      <c r="T4" s="67"/>
      <c r="U4" s="67"/>
      <c r="V4" s="39"/>
      <c r="W4" s="39"/>
      <c r="X4" s="39"/>
      <c r="Y4" s="39"/>
      <c r="Z4" s="39"/>
      <c r="AA4" s="64"/>
      <c r="AB4" s="67"/>
      <c r="AC4" s="64"/>
      <c r="AD4" s="69"/>
      <c r="AE4" s="69"/>
      <c r="AF4" s="68"/>
      <c r="AG4" s="69"/>
      <c r="AH4" s="69"/>
      <c r="AI4" s="61"/>
      <c r="AJ4" s="61"/>
      <c r="AK4" s="81"/>
      <c r="AL4" s="115"/>
      <c r="AM4" s="115"/>
      <c r="AN4" s="86"/>
      <c r="AO4" s="86"/>
      <c r="AP4" s="83"/>
      <c r="AQ4" s="83"/>
      <c r="AR4" s="83"/>
      <c r="AS4" s="83"/>
      <c r="AT4" s="83"/>
      <c r="AU4" s="83"/>
      <c r="AV4" s="72"/>
      <c r="AW4" s="75"/>
      <c r="AX4" s="75"/>
      <c r="AY4" s="75"/>
      <c r="AZ4" s="75"/>
      <c r="BA4" s="117"/>
      <c r="BB4" s="78"/>
      <c r="BC4" s="75"/>
      <c r="BD4" s="75"/>
      <c r="BE4" s="75"/>
      <c r="BF4" s="75"/>
      <c r="BG4" s="75"/>
      <c r="BH4" s="75"/>
      <c r="BI4" s="101"/>
      <c r="BJ4" s="101"/>
      <c r="BK4" s="101"/>
      <c r="BL4" s="58"/>
      <c r="BM4" s="106"/>
      <c r="BN4" s="101"/>
      <c r="BO4" s="101"/>
      <c r="BP4" s="99"/>
      <c r="BQ4" s="101"/>
      <c r="BR4" s="101"/>
      <c r="BS4" s="114"/>
      <c r="BT4" s="99"/>
      <c r="BU4" s="99"/>
      <c r="BV4" s="99"/>
      <c r="BW4" s="99"/>
      <c r="BX4" s="99"/>
      <c r="BY4" s="99"/>
      <c r="BZ4" s="99"/>
      <c r="CA4" s="99"/>
      <c r="CB4" s="99"/>
      <c r="CC4" s="99"/>
      <c r="CD4" s="109"/>
      <c r="CE4" s="109"/>
      <c r="CF4" s="109"/>
      <c r="CG4" s="109"/>
      <c r="CH4" s="109"/>
      <c r="CI4" s="111"/>
      <c r="CJ4" s="111"/>
      <c r="CK4" s="88"/>
    </row>
    <row r="5" spans="1:89" ht="11.25">
      <c r="A5" s="5" t="s">
        <v>373</v>
      </c>
      <c r="B5" s="2">
        <v>1</v>
      </c>
      <c r="C5" s="3" t="s">
        <v>42</v>
      </c>
      <c r="D5" s="4" t="s">
        <v>247</v>
      </c>
      <c r="E5" s="1" t="s">
        <v>374</v>
      </c>
      <c r="F5" s="4" t="s">
        <v>248</v>
      </c>
      <c r="G5" s="2" t="s">
        <v>249</v>
      </c>
      <c r="H5" s="6">
        <v>1.1071336554218774</v>
      </c>
      <c r="I5" s="6">
        <v>0</v>
      </c>
      <c r="J5" s="6">
        <v>1.0710700806539815</v>
      </c>
      <c r="K5" s="6">
        <v>0.9650933537286126</v>
      </c>
      <c r="L5" s="6">
        <v>3.1432970898044714</v>
      </c>
      <c r="M5" s="6">
        <v>1.0257876760639175</v>
      </c>
      <c r="N5" s="6">
        <v>1.0930879050131734</v>
      </c>
      <c r="O5" s="6">
        <v>1.0269007615534214</v>
      </c>
      <c r="P5" s="7">
        <v>0.96992908673410272</v>
      </c>
      <c r="Q5" s="6">
        <v>0.9944163537563081</v>
      </c>
      <c r="R5" s="7">
        <v>1.0260054223594457</v>
      </c>
      <c r="S5" s="6">
        <v>6.1361272054803688</v>
      </c>
      <c r="T5" s="16">
        <v>1</v>
      </c>
      <c r="U5" s="16">
        <v>1</v>
      </c>
      <c r="V5" s="17">
        <v>1</v>
      </c>
      <c r="W5" s="17">
        <v>0</v>
      </c>
      <c r="X5" s="16">
        <v>0</v>
      </c>
      <c r="Y5" s="16">
        <v>0</v>
      </c>
      <c r="Z5" s="16">
        <v>0</v>
      </c>
      <c r="AA5" s="16">
        <v>3</v>
      </c>
      <c r="AB5" s="6">
        <v>1.3788042305201813</v>
      </c>
      <c r="AC5" s="6">
        <v>1.0872384874783498</v>
      </c>
      <c r="AD5" s="6">
        <v>0.79830542647550717</v>
      </c>
      <c r="AE5" s="24">
        <v>0</v>
      </c>
      <c r="AF5" s="23">
        <v>0.87739251008764596</v>
      </c>
      <c r="AG5" s="24">
        <v>0</v>
      </c>
      <c r="AH5" s="24">
        <v>0.90565296804703577</v>
      </c>
      <c r="AI5" s="6">
        <v>0</v>
      </c>
      <c r="AJ5" s="6">
        <v>2.581350904610189</v>
      </c>
      <c r="AK5" s="8">
        <v>0.88003236845393784</v>
      </c>
      <c r="AL5" s="6">
        <v>0</v>
      </c>
      <c r="AM5" s="6">
        <v>0</v>
      </c>
      <c r="AN5" s="6">
        <v>0</v>
      </c>
      <c r="AO5" s="6">
        <v>0.88003236845393784</v>
      </c>
      <c r="AP5" s="6">
        <v>0.87736137173106465</v>
      </c>
      <c r="AQ5" s="6">
        <v>0</v>
      </c>
      <c r="AR5" s="6">
        <v>0</v>
      </c>
      <c r="AS5" s="6">
        <v>0.98670010083557003</v>
      </c>
      <c r="AT5" s="6">
        <v>0</v>
      </c>
      <c r="AU5" s="6">
        <v>0</v>
      </c>
      <c r="AV5" s="6">
        <v>1.8640614725666347</v>
      </c>
      <c r="AW5" s="6">
        <v>0</v>
      </c>
      <c r="AX5" s="6">
        <v>0</v>
      </c>
      <c r="AY5" s="6">
        <v>0</v>
      </c>
      <c r="AZ5" s="6">
        <v>0</v>
      </c>
      <c r="BA5" s="6">
        <v>0</v>
      </c>
      <c r="BB5" s="6">
        <v>0</v>
      </c>
      <c r="BC5" s="6">
        <v>0</v>
      </c>
      <c r="BD5" s="6">
        <v>0</v>
      </c>
      <c r="BE5" s="6">
        <v>0</v>
      </c>
      <c r="BF5" s="6">
        <v>0</v>
      </c>
      <c r="BG5" s="6">
        <v>0.93620796877682855</v>
      </c>
      <c r="BH5" s="6">
        <v>0.93620796877682855</v>
      </c>
      <c r="BI5" s="6">
        <v>0</v>
      </c>
      <c r="BJ5" s="6">
        <v>0</v>
      </c>
      <c r="BK5" s="6">
        <v>0</v>
      </c>
      <c r="BL5" s="6">
        <v>0</v>
      </c>
      <c r="BM5" s="6">
        <v>0</v>
      </c>
      <c r="BN5" s="6">
        <v>0</v>
      </c>
      <c r="BO5" s="6">
        <v>0</v>
      </c>
      <c r="BP5" s="6">
        <v>0</v>
      </c>
      <c r="BQ5" s="6">
        <v>0.82866175505389028</v>
      </c>
      <c r="BR5" s="6">
        <v>0</v>
      </c>
      <c r="BS5" s="6">
        <v>0.86534575827961813</v>
      </c>
      <c r="BT5" s="6">
        <v>1.1787292437354413</v>
      </c>
      <c r="BU5" s="6">
        <v>0.8583251232769693</v>
      </c>
      <c r="BV5" s="6">
        <v>0</v>
      </c>
      <c r="BW5" s="6">
        <v>0</v>
      </c>
      <c r="BX5" s="6">
        <v>0.81815088718226203</v>
      </c>
      <c r="BY5" s="6">
        <v>1.0639133604143365</v>
      </c>
      <c r="BZ5" s="6">
        <v>0</v>
      </c>
      <c r="CA5" s="6">
        <v>0.93582656286254784</v>
      </c>
      <c r="CB5" s="6">
        <v>0.8870303081108919</v>
      </c>
      <c r="CC5" s="6">
        <v>7.4359829989159563</v>
      </c>
      <c r="CD5" s="6">
        <v>0</v>
      </c>
      <c r="CE5" s="6">
        <v>0.84933023924261208</v>
      </c>
      <c r="CF5" s="6">
        <v>1.016263281844999</v>
      </c>
      <c r="CG5" s="6">
        <v>1.1095280177793938</v>
      </c>
      <c r="CH5" s="6">
        <v>0</v>
      </c>
      <c r="CI5" s="6">
        <v>1.0964788009352986</v>
      </c>
      <c r="CJ5" s="6">
        <v>4.0716003398023037</v>
      </c>
      <c r="CK5" s="6">
        <v>28.135898835889037</v>
      </c>
    </row>
    <row r="6" spans="1:89" ht="11.25">
      <c r="A6" s="5" t="s">
        <v>368</v>
      </c>
      <c r="B6" s="2">
        <v>2</v>
      </c>
      <c r="C6" s="3" t="s">
        <v>42</v>
      </c>
      <c r="D6" s="4" t="s">
        <v>232</v>
      </c>
      <c r="E6" s="1" t="s">
        <v>374</v>
      </c>
      <c r="F6" s="4" t="s">
        <v>233</v>
      </c>
      <c r="G6" s="2" t="s">
        <v>234</v>
      </c>
      <c r="H6" s="6">
        <v>1.2195075177938537</v>
      </c>
      <c r="I6" s="6">
        <v>0</v>
      </c>
      <c r="J6" s="6">
        <v>1.1325744007327678</v>
      </c>
      <c r="K6" s="6">
        <v>0.82205570310762111</v>
      </c>
      <c r="L6" s="6">
        <v>3.1741376216342427</v>
      </c>
      <c r="M6" s="6">
        <v>1.358890438726742</v>
      </c>
      <c r="N6" s="6">
        <v>1.102236429342508</v>
      </c>
      <c r="O6" s="6">
        <v>1.3630646734325134</v>
      </c>
      <c r="P6" s="7">
        <v>1.0813876220689429</v>
      </c>
      <c r="Q6" s="6">
        <v>1.0811972023217244</v>
      </c>
      <c r="R6" s="7">
        <v>1.2012931721257678</v>
      </c>
      <c r="S6" s="6">
        <v>7.1880695380181985</v>
      </c>
      <c r="T6" s="16">
        <v>1</v>
      </c>
      <c r="U6" s="16">
        <v>1</v>
      </c>
      <c r="V6" s="17">
        <v>1</v>
      </c>
      <c r="W6" s="17">
        <v>0</v>
      </c>
      <c r="X6" s="16">
        <v>0</v>
      </c>
      <c r="Y6" s="16">
        <v>0</v>
      </c>
      <c r="Z6" s="16">
        <v>0</v>
      </c>
      <c r="AA6" s="16">
        <v>3</v>
      </c>
      <c r="AB6" s="6">
        <v>1.3788042305201813</v>
      </c>
      <c r="AC6" s="6">
        <v>1.0872384874783498</v>
      </c>
      <c r="AD6" s="6">
        <v>0.98964469340327499</v>
      </c>
      <c r="AE6" s="24">
        <v>1.0604517501292405</v>
      </c>
      <c r="AF6" s="23">
        <v>0.87353387326497622</v>
      </c>
      <c r="AG6" s="24">
        <v>0</v>
      </c>
      <c r="AH6" s="24">
        <v>0.83930333700022786</v>
      </c>
      <c r="AI6" s="6">
        <v>0</v>
      </c>
      <c r="AJ6" s="6">
        <v>3.7629336537977194</v>
      </c>
      <c r="AK6" s="8">
        <v>1.0757454744177202</v>
      </c>
      <c r="AL6" s="6">
        <v>0</v>
      </c>
      <c r="AM6" s="6">
        <v>0</v>
      </c>
      <c r="AN6" s="6">
        <v>0</v>
      </c>
      <c r="AO6" s="6">
        <v>1.0757454744177202</v>
      </c>
      <c r="AP6" s="6">
        <v>1.2537082503795729</v>
      </c>
      <c r="AQ6" s="6">
        <v>0</v>
      </c>
      <c r="AR6" s="6">
        <v>0</v>
      </c>
      <c r="AS6" s="6">
        <v>0</v>
      </c>
      <c r="AT6" s="6">
        <v>1</v>
      </c>
      <c r="AU6" s="6">
        <v>0</v>
      </c>
      <c r="AV6" s="6">
        <v>2.2537082503795727</v>
      </c>
      <c r="AW6" s="6">
        <v>0</v>
      </c>
      <c r="AX6" s="6">
        <v>0</v>
      </c>
      <c r="AY6" s="6">
        <v>0</v>
      </c>
      <c r="AZ6" s="6">
        <v>1.2148635501638174</v>
      </c>
      <c r="BA6" s="6">
        <v>0</v>
      </c>
      <c r="BB6" s="6">
        <v>0</v>
      </c>
      <c r="BC6" s="6">
        <v>0</v>
      </c>
      <c r="BD6" s="6">
        <v>0</v>
      </c>
      <c r="BE6" s="6">
        <v>0</v>
      </c>
      <c r="BF6" s="6">
        <v>0</v>
      </c>
      <c r="BG6" s="6">
        <v>1.0923995586744415</v>
      </c>
      <c r="BH6" s="6">
        <v>2.3072631088382591</v>
      </c>
      <c r="BI6" s="6">
        <v>0</v>
      </c>
      <c r="BJ6" s="6">
        <v>0</v>
      </c>
      <c r="BK6" s="6">
        <v>0</v>
      </c>
      <c r="BL6" s="6">
        <v>0</v>
      </c>
      <c r="BM6" s="6">
        <v>0</v>
      </c>
      <c r="BN6" s="6">
        <v>0</v>
      </c>
      <c r="BO6" s="6">
        <v>0</v>
      </c>
      <c r="BP6" s="6">
        <v>0</v>
      </c>
      <c r="BQ6" s="6">
        <v>0.93694361820306593</v>
      </c>
      <c r="BR6" s="6">
        <v>0</v>
      </c>
      <c r="BS6" s="6">
        <v>0</v>
      </c>
      <c r="BT6" s="6">
        <v>1.1059046855255319</v>
      </c>
      <c r="BU6" s="6">
        <v>0</v>
      </c>
      <c r="BV6" s="6">
        <v>0</v>
      </c>
      <c r="BW6" s="6">
        <v>0</v>
      </c>
      <c r="BX6" s="6">
        <v>1.1728749060420081</v>
      </c>
      <c r="BY6" s="6">
        <v>1.3996559997622537</v>
      </c>
      <c r="BZ6" s="6">
        <v>0</v>
      </c>
      <c r="CA6" s="6">
        <v>1.0280998983860963</v>
      </c>
      <c r="CB6" s="6">
        <v>1.0271286982416712</v>
      </c>
      <c r="CC6" s="6">
        <v>6.6706078061606267</v>
      </c>
      <c r="CD6" s="6">
        <v>0</v>
      </c>
      <c r="CE6" s="6">
        <v>0.83974080845940535</v>
      </c>
      <c r="CF6" s="6">
        <v>0.87952711352588975</v>
      </c>
      <c r="CG6" s="6">
        <v>1.0994613492031788</v>
      </c>
      <c r="CH6" s="6">
        <v>1.0106939410253013</v>
      </c>
      <c r="CI6" s="6">
        <v>0.90547656151668088</v>
      </c>
      <c r="CJ6" s="6">
        <v>4.7348997737304561</v>
      </c>
      <c r="CK6" s="6">
        <v>32.254603714455143</v>
      </c>
    </row>
    <row r="7" spans="1:89" ht="11.25">
      <c r="A7" s="5" t="s">
        <v>354</v>
      </c>
      <c r="B7" s="2">
        <v>3</v>
      </c>
      <c r="C7" s="3" t="s">
        <v>42</v>
      </c>
      <c r="D7" s="4" t="s">
        <v>192</v>
      </c>
      <c r="E7" s="1" t="s">
        <v>374</v>
      </c>
      <c r="F7" s="4" t="s">
        <v>193</v>
      </c>
      <c r="G7" s="2" t="s">
        <v>194</v>
      </c>
      <c r="H7" s="6">
        <v>0.72416933638947667</v>
      </c>
      <c r="I7" s="6">
        <v>0</v>
      </c>
      <c r="J7" s="6">
        <v>0.7980772213569125</v>
      </c>
      <c r="K7" s="6">
        <v>0</v>
      </c>
      <c r="L7" s="6">
        <v>1.5222465577463891</v>
      </c>
      <c r="M7" s="6">
        <v>0.79888992916909163</v>
      </c>
      <c r="N7" s="6">
        <v>0.79545042507027541</v>
      </c>
      <c r="O7" s="6">
        <v>0.79966629570263947</v>
      </c>
      <c r="P7" s="7">
        <v>0</v>
      </c>
      <c r="Q7" s="6">
        <v>0</v>
      </c>
      <c r="R7" s="7">
        <v>0.79312440580735666</v>
      </c>
      <c r="S7" s="6">
        <v>3.1871310557493633</v>
      </c>
      <c r="T7" s="16">
        <v>1</v>
      </c>
      <c r="U7" s="16">
        <v>0</v>
      </c>
      <c r="V7" s="17">
        <v>0</v>
      </c>
      <c r="W7" s="17">
        <v>0</v>
      </c>
      <c r="X7" s="16">
        <v>0</v>
      </c>
      <c r="Y7" s="16">
        <v>0</v>
      </c>
      <c r="Z7" s="16">
        <v>0</v>
      </c>
      <c r="AA7" s="16">
        <v>1</v>
      </c>
      <c r="AB7" s="6">
        <v>0.45960141017339379</v>
      </c>
      <c r="AC7" s="6">
        <v>0.80371340317371309</v>
      </c>
      <c r="AD7" s="6">
        <v>0</v>
      </c>
      <c r="AE7" s="24">
        <v>0</v>
      </c>
      <c r="AF7" s="23">
        <v>0</v>
      </c>
      <c r="AG7" s="24">
        <v>0</v>
      </c>
      <c r="AH7" s="24">
        <v>0</v>
      </c>
      <c r="AI7" s="6">
        <v>0</v>
      </c>
      <c r="AJ7" s="6">
        <v>0</v>
      </c>
      <c r="AK7" s="8">
        <v>0</v>
      </c>
      <c r="AL7" s="6">
        <v>0</v>
      </c>
      <c r="AM7" s="6">
        <v>0</v>
      </c>
      <c r="AN7" s="6">
        <v>0</v>
      </c>
      <c r="AO7" s="6">
        <v>0</v>
      </c>
      <c r="AP7" s="6">
        <v>0</v>
      </c>
      <c r="AQ7" s="6">
        <v>0</v>
      </c>
      <c r="AR7" s="6">
        <v>0</v>
      </c>
      <c r="AS7" s="6">
        <v>0</v>
      </c>
      <c r="AT7" s="6">
        <v>0</v>
      </c>
      <c r="AU7" s="6">
        <v>0</v>
      </c>
      <c r="AV7" s="6">
        <v>0</v>
      </c>
      <c r="AW7" s="6">
        <v>0</v>
      </c>
      <c r="AX7" s="6">
        <v>0</v>
      </c>
      <c r="AY7" s="6">
        <v>0</v>
      </c>
      <c r="AZ7" s="6">
        <v>0</v>
      </c>
      <c r="BA7" s="6">
        <v>0</v>
      </c>
      <c r="BB7" s="6">
        <v>0</v>
      </c>
      <c r="BC7" s="6">
        <v>0</v>
      </c>
      <c r="BD7" s="6">
        <v>0</v>
      </c>
      <c r="BE7" s="6">
        <v>0</v>
      </c>
      <c r="BF7" s="6">
        <v>0</v>
      </c>
      <c r="BG7" s="6">
        <v>0</v>
      </c>
      <c r="BH7" s="6">
        <v>0</v>
      </c>
      <c r="BI7" s="6">
        <v>0</v>
      </c>
      <c r="BJ7" s="6">
        <v>0</v>
      </c>
      <c r="BK7" s="6">
        <v>0</v>
      </c>
      <c r="BL7" s="6">
        <v>0</v>
      </c>
      <c r="BM7" s="6">
        <v>0</v>
      </c>
      <c r="BN7" s="6">
        <v>0</v>
      </c>
      <c r="BO7" s="6">
        <v>0</v>
      </c>
      <c r="BP7" s="6">
        <v>0</v>
      </c>
      <c r="BQ7" s="6">
        <v>0</v>
      </c>
      <c r="BR7" s="6">
        <v>0</v>
      </c>
      <c r="BS7" s="6">
        <v>0</v>
      </c>
      <c r="BT7" s="6">
        <v>0</v>
      </c>
      <c r="BU7" s="6">
        <v>0</v>
      </c>
      <c r="BV7" s="6">
        <v>0</v>
      </c>
      <c r="BW7" s="6">
        <v>0</v>
      </c>
      <c r="BX7" s="6">
        <v>0</v>
      </c>
      <c r="BY7" s="6">
        <v>0</v>
      </c>
      <c r="BZ7" s="6">
        <v>0</v>
      </c>
      <c r="CA7" s="6">
        <v>0</v>
      </c>
      <c r="CB7" s="6">
        <v>0</v>
      </c>
      <c r="CC7" s="6">
        <v>0</v>
      </c>
      <c r="CD7" s="6">
        <v>0</v>
      </c>
      <c r="CE7" s="6">
        <v>0</v>
      </c>
      <c r="CF7" s="6">
        <v>0</v>
      </c>
      <c r="CG7" s="6">
        <v>0</v>
      </c>
      <c r="CH7" s="6">
        <v>0</v>
      </c>
      <c r="CI7" s="6">
        <v>0</v>
      </c>
      <c r="CJ7" s="6">
        <v>0</v>
      </c>
      <c r="CK7" s="6">
        <v>5.5130910166694651</v>
      </c>
    </row>
    <row r="8" spans="1:89" ht="11.25">
      <c r="A8" s="5" t="s">
        <v>333</v>
      </c>
      <c r="B8" s="2">
        <v>4</v>
      </c>
      <c r="C8" s="3" t="s">
        <v>42</v>
      </c>
      <c r="D8" s="4" t="s">
        <v>130</v>
      </c>
      <c r="E8" s="1" t="s">
        <v>374</v>
      </c>
      <c r="F8" s="4" t="s">
        <v>131</v>
      </c>
      <c r="G8" s="2" t="s">
        <v>132</v>
      </c>
      <c r="H8" s="6">
        <v>0.78450664209022836</v>
      </c>
      <c r="I8" s="6">
        <v>0</v>
      </c>
      <c r="J8" s="6">
        <v>0.97986916666987733</v>
      </c>
      <c r="K8" s="6">
        <v>0.91993364062285476</v>
      </c>
      <c r="L8" s="6">
        <v>2.6843094493829609</v>
      </c>
      <c r="M8" s="6">
        <v>0.81318576218390515</v>
      </c>
      <c r="N8" s="6">
        <v>0.79596824637203867</v>
      </c>
      <c r="O8" s="6">
        <v>0.8088810399888624</v>
      </c>
      <c r="P8" s="7">
        <v>0.80993776195291733</v>
      </c>
      <c r="Q8" s="6">
        <v>0.8791472316802259</v>
      </c>
      <c r="R8" s="7">
        <v>0.80102961004071904</v>
      </c>
      <c r="S8" s="6">
        <v>4.9081496522186683</v>
      </c>
      <c r="T8" s="16">
        <v>1</v>
      </c>
      <c r="U8" s="16">
        <v>0</v>
      </c>
      <c r="V8" s="17">
        <v>0</v>
      </c>
      <c r="W8" s="17">
        <v>0</v>
      </c>
      <c r="X8" s="16">
        <v>0</v>
      </c>
      <c r="Y8" s="16">
        <v>0</v>
      </c>
      <c r="Z8" s="16">
        <v>0</v>
      </c>
      <c r="AA8" s="16">
        <v>1</v>
      </c>
      <c r="AB8" s="6">
        <v>0.45960141017339379</v>
      </c>
      <c r="AC8" s="6">
        <v>0.80371340317371309</v>
      </c>
      <c r="AD8" s="6">
        <v>0</v>
      </c>
      <c r="AE8" s="24">
        <v>0</v>
      </c>
      <c r="AF8" s="23">
        <v>0</v>
      </c>
      <c r="AG8" s="24">
        <v>0</v>
      </c>
      <c r="AH8" s="24">
        <v>0</v>
      </c>
      <c r="AI8" s="6">
        <v>0</v>
      </c>
      <c r="AJ8" s="6">
        <v>0</v>
      </c>
      <c r="AK8" s="8">
        <v>0.76560022145131934</v>
      </c>
      <c r="AL8" s="6">
        <v>0</v>
      </c>
      <c r="AM8" s="6">
        <v>0</v>
      </c>
      <c r="AN8" s="6">
        <v>0</v>
      </c>
      <c r="AO8" s="6">
        <v>0.76560022145131934</v>
      </c>
      <c r="AP8" s="6">
        <v>0</v>
      </c>
      <c r="AQ8" s="6">
        <v>0</v>
      </c>
      <c r="AR8" s="6">
        <v>0</v>
      </c>
      <c r="AS8" s="6">
        <v>0</v>
      </c>
      <c r="AT8" s="6">
        <v>0</v>
      </c>
      <c r="AU8" s="6">
        <v>0</v>
      </c>
      <c r="AV8" s="6">
        <v>0</v>
      </c>
      <c r="AW8" s="6">
        <v>0</v>
      </c>
      <c r="AX8" s="6">
        <v>0</v>
      </c>
      <c r="AY8" s="6">
        <v>0</v>
      </c>
      <c r="AZ8" s="6">
        <v>0</v>
      </c>
      <c r="BA8" s="6">
        <v>0</v>
      </c>
      <c r="BB8" s="6">
        <v>0</v>
      </c>
      <c r="BC8" s="6">
        <v>0</v>
      </c>
      <c r="BD8" s="6">
        <v>0</v>
      </c>
      <c r="BE8" s="6">
        <v>0</v>
      </c>
      <c r="BF8" s="6">
        <v>0</v>
      </c>
      <c r="BG8" s="6">
        <v>0.82071797121648871</v>
      </c>
      <c r="BH8" s="6">
        <v>0.82071797121648871</v>
      </c>
      <c r="BI8" s="6">
        <v>0</v>
      </c>
      <c r="BJ8" s="6">
        <v>0</v>
      </c>
      <c r="BK8" s="6">
        <v>0</v>
      </c>
      <c r="BL8" s="6">
        <v>0</v>
      </c>
      <c r="BM8" s="6">
        <v>0</v>
      </c>
      <c r="BN8" s="6">
        <v>0</v>
      </c>
      <c r="BO8" s="6">
        <v>0</v>
      </c>
      <c r="BP8" s="6">
        <v>0</v>
      </c>
      <c r="BQ8" s="6">
        <v>1.394238327212773</v>
      </c>
      <c r="BR8" s="6">
        <v>0</v>
      </c>
      <c r="BS8" s="6">
        <v>0</v>
      </c>
      <c r="BT8" s="6">
        <v>0</v>
      </c>
      <c r="BU8" s="6">
        <v>0.99257328459618666</v>
      </c>
      <c r="BV8" s="6">
        <v>0.91396717195416943</v>
      </c>
      <c r="BW8" s="6">
        <v>0</v>
      </c>
      <c r="BX8" s="6">
        <v>0.98144378944099753</v>
      </c>
      <c r="BY8" s="6">
        <v>0.79036815121139214</v>
      </c>
      <c r="BZ8" s="6">
        <v>0</v>
      </c>
      <c r="CA8" s="6">
        <v>0.78141224351614791</v>
      </c>
      <c r="CB8" s="6">
        <v>0.97863182144895444</v>
      </c>
      <c r="CC8" s="6">
        <v>6.832634789380621</v>
      </c>
      <c r="CD8" s="6">
        <v>0</v>
      </c>
      <c r="CE8" s="6">
        <v>0.89096164889080076</v>
      </c>
      <c r="CF8" s="6">
        <v>0.79873447371186701</v>
      </c>
      <c r="CG8" s="6">
        <v>0.91661479968116299</v>
      </c>
      <c r="CH8" s="6">
        <v>0</v>
      </c>
      <c r="CI8" s="6">
        <v>0.71684139654985979</v>
      </c>
      <c r="CJ8" s="6">
        <v>3.3231523188336904</v>
      </c>
      <c r="CK8" s="6">
        <v>20.138277805657459</v>
      </c>
    </row>
    <row r="9" spans="1:89" ht="11.25">
      <c r="A9" s="5" t="s">
        <v>321</v>
      </c>
      <c r="B9" s="2">
        <v>5</v>
      </c>
      <c r="C9" s="3" t="s">
        <v>42</v>
      </c>
      <c r="D9" s="4" t="s">
        <v>94</v>
      </c>
      <c r="E9" s="1" t="s">
        <v>374</v>
      </c>
      <c r="F9" s="4" t="s">
        <v>95</v>
      </c>
      <c r="G9" s="2" t="s">
        <v>96</v>
      </c>
      <c r="H9" s="6">
        <v>0.95363142034788384</v>
      </c>
      <c r="I9" s="6">
        <v>0</v>
      </c>
      <c r="J9" s="6">
        <v>0</v>
      </c>
      <c r="K9" s="6">
        <v>0</v>
      </c>
      <c r="L9" s="6">
        <v>0.95363142034788384</v>
      </c>
      <c r="M9" s="6">
        <v>0.89363116012005295</v>
      </c>
      <c r="N9" s="6">
        <v>0.92135497587038762</v>
      </c>
      <c r="O9" s="6">
        <v>0.90506756896195295</v>
      </c>
      <c r="P9" s="7">
        <v>0.88722001402396533</v>
      </c>
      <c r="Q9" s="6">
        <v>0.91818615850744734</v>
      </c>
      <c r="R9" s="7">
        <v>0.87427082721065608</v>
      </c>
      <c r="S9" s="6">
        <v>5.3997307046944627</v>
      </c>
      <c r="T9" s="16">
        <v>1</v>
      </c>
      <c r="U9" s="16">
        <v>1</v>
      </c>
      <c r="V9" s="17">
        <v>0</v>
      </c>
      <c r="W9" s="17">
        <v>0</v>
      </c>
      <c r="X9" s="16">
        <v>0</v>
      </c>
      <c r="Y9" s="16">
        <v>0</v>
      </c>
      <c r="Z9" s="16">
        <v>0</v>
      </c>
      <c r="AA9" s="16">
        <v>2</v>
      </c>
      <c r="AB9" s="6">
        <v>0.91920282034678757</v>
      </c>
      <c r="AC9" s="6">
        <v>0.94547594532603141</v>
      </c>
      <c r="AD9" s="6">
        <v>0</v>
      </c>
      <c r="AE9" s="24">
        <v>0</v>
      </c>
      <c r="AF9" s="23">
        <v>0</v>
      </c>
      <c r="AG9" s="24">
        <v>0</v>
      </c>
      <c r="AH9" s="24">
        <v>0.93439250002899343</v>
      </c>
      <c r="AI9" s="6">
        <v>0</v>
      </c>
      <c r="AJ9" s="6">
        <v>0.93439250002899343</v>
      </c>
      <c r="AK9" s="8">
        <v>0.75963579078368515</v>
      </c>
      <c r="AL9" s="6">
        <v>0</v>
      </c>
      <c r="AM9" s="6">
        <v>0</v>
      </c>
      <c r="AN9" s="6">
        <v>0</v>
      </c>
      <c r="AO9" s="6">
        <v>0.75963579078368515</v>
      </c>
      <c r="AP9" s="6">
        <v>0.785069800619971</v>
      </c>
      <c r="AQ9" s="6">
        <v>0</v>
      </c>
      <c r="AR9" s="6">
        <v>0</v>
      </c>
      <c r="AS9" s="6">
        <v>0</v>
      </c>
      <c r="AT9" s="6">
        <v>0</v>
      </c>
      <c r="AU9" s="6">
        <v>0</v>
      </c>
      <c r="AV9" s="6">
        <v>0.785069800619971</v>
      </c>
      <c r="AW9" s="6">
        <v>0</v>
      </c>
      <c r="AX9" s="6">
        <v>0</v>
      </c>
      <c r="AY9" s="6">
        <v>0</v>
      </c>
      <c r="AZ9" s="6">
        <v>0</v>
      </c>
      <c r="BA9" s="6">
        <v>0</v>
      </c>
      <c r="BB9" s="6">
        <v>0</v>
      </c>
      <c r="BC9" s="6">
        <v>0</v>
      </c>
      <c r="BD9" s="6">
        <v>0</v>
      </c>
      <c r="BE9" s="6">
        <v>0</v>
      </c>
      <c r="BF9" s="6">
        <v>0</v>
      </c>
      <c r="BG9" s="6">
        <v>0</v>
      </c>
      <c r="BH9" s="6">
        <v>0</v>
      </c>
      <c r="BI9" s="6">
        <v>0</v>
      </c>
      <c r="BJ9" s="6">
        <v>0</v>
      </c>
      <c r="BK9" s="6">
        <v>0</v>
      </c>
      <c r="BL9" s="6">
        <v>0</v>
      </c>
      <c r="BM9" s="6">
        <v>0</v>
      </c>
      <c r="BN9" s="6">
        <v>0</v>
      </c>
      <c r="BO9" s="6">
        <v>0</v>
      </c>
      <c r="BP9" s="6">
        <v>0</v>
      </c>
      <c r="BQ9" s="6">
        <v>0</v>
      </c>
      <c r="BR9" s="6">
        <v>0</v>
      </c>
      <c r="BS9" s="6">
        <v>0</v>
      </c>
      <c r="BT9" s="6">
        <v>0.88068907254596429</v>
      </c>
      <c r="BU9" s="6">
        <v>0</v>
      </c>
      <c r="BV9" s="6">
        <v>0</v>
      </c>
      <c r="BW9" s="6">
        <v>0</v>
      </c>
      <c r="BX9" s="6">
        <v>1.5141484549196309</v>
      </c>
      <c r="BY9" s="6">
        <v>0.88307312998438359</v>
      </c>
      <c r="BZ9" s="6">
        <v>0</v>
      </c>
      <c r="CA9" s="6">
        <v>0.79170631009479875</v>
      </c>
      <c r="CB9" s="6">
        <v>0.98789739929906106</v>
      </c>
      <c r="CC9" s="6">
        <v>5.0575143668438383</v>
      </c>
      <c r="CD9" s="6">
        <v>0</v>
      </c>
      <c r="CE9" s="6">
        <v>0.84445941725749119</v>
      </c>
      <c r="CF9" s="6">
        <v>0.98595639085825282</v>
      </c>
      <c r="CG9" s="6">
        <v>1.4788544240857753</v>
      </c>
      <c r="CH9" s="6">
        <v>0</v>
      </c>
      <c r="CI9" s="6">
        <v>0.95134135322977376</v>
      </c>
      <c r="CJ9" s="6">
        <v>4.2606115854312927</v>
      </c>
      <c r="CK9" s="6">
        <v>19.096062114076158</v>
      </c>
    </row>
  </sheetData>
  <sheetProtection algorithmName="SHA-512" hashValue="/xXRgxpTq/cvMfQvu57Dsg8uFZZFdFprUsDEFi4wxDCW8YoTTmG/9+BMko6BGFv9GibBgHItgR24ieNZTv60TQ==" saltValue="sb591Ue54t4sxf1aISsp2A==" spinCount="100000" sheet="1" objects="1" scenarios="1" selectLockedCells="1" selectUnlockedCells="1"/>
  <autoFilter ref="A4:CK9">
    <sortState ref="A8:CK78">
      <sortCondition ref="A4:A76"/>
    </sortState>
  </autoFilter>
  <mergeCells count="100">
    <mergeCell ref="F1:F4"/>
    <mergeCell ref="A1:A4"/>
    <mergeCell ref="B1:B4"/>
    <mergeCell ref="C1:C4"/>
    <mergeCell ref="D1:D4"/>
    <mergeCell ref="E1:E4"/>
    <mergeCell ref="G1:G4"/>
    <mergeCell ref="H1:L1"/>
    <mergeCell ref="M1:S1"/>
    <mergeCell ref="T1:AC1"/>
    <mergeCell ref="AD1:AJ1"/>
    <mergeCell ref="M2:M4"/>
    <mergeCell ref="O2:O4"/>
    <mergeCell ref="P2:P4"/>
    <mergeCell ref="Q2:Q4"/>
    <mergeCell ref="AG3:AG4"/>
    <mergeCell ref="N3:N4"/>
    <mergeCell ref="AC3:AC4"/>
    <mergeCell ref="AD3:AD4"/>
    <mergeCell ref="AE3:AE4"/>
    <mergeCell ref="AF3:AF4"/>
    <mergeCell ref="X2:X4"/>
    <mergeCell ref="CD1:CJ1"/>
    <mergeCell ref="CK1:CK4"/>
    <mergeCell ref="H2:H4"/>
    <mergeCell ref="I2:I4"/>
    <mergeCell ref="J2:J4"/>
    <mergeCell ref="K2:K4"/>
    <mergeCell ref="L2:L4"/>
    <mergeCell ref="AK1:AO1"/>
    <mergeCell ref="V2:V4"/>
    <mergeCell ref="W2:W4"/>
    <mergeCell ref="AP1:AV1"/>
    <mergeCell ref="AW1:BG1"/>
    <mergeCell ref="AT2:AT4"/>
    <mergeCell ref="AI2:AI4"/>
    <mergeCell ref="AJ2:AJ4"/>
    <mergeCell ref="BE2:BE4"/>
    <mergeCell ref="AK2:AK4"/>
    <mergeCell ref="AL2:AL4"/>
    <mergeCell ref="AM2:AM4"/>
    <mergeCell ref="AN2:AN4"/>
    <mergeCell ref="AO2:AO4"/>
    <mergeCell ref="BL2:BL4"/>
    <mergeCell ref="AP2:AP4"/>
    <mergeCell ref="AQ2:AQ4"/>
    <mergeCell ref="AR2:AR4"/>
    <mergeCell ref="AS2:AS4"/>
    <mergeCell ref="BF2:BF4"/>
    <mergeCell ref="AU2:AU4"/>
    <mergeCell ref="AV2:AV4"/>
    <mergeCell ref="AW2:AW4"/>
    <mergeCell ref="AX2:AX4"/>
    <mergeCell ref="AY2:AY4"/>
    <mergeCell ref="AZ2:AZ4"/>
    <mergeCell ref="BA2:BA4"/>
    <mergeCell ref="BB2:BB4"/>
    <mergeCell ref="BC2:BC4"/>
    <mergeCell ref="BD2:BD4"/>
    <mergeCell ref="BG2:BG4"/>
    <mergeCell ref="BH2:BH4"/>
    <mergeCell ref="BI2:BI4"/>
    <mergeCell ref="BJ2:BJ4"/>
    <mergeCell ref="BK2:BK4"/>
    <mergeCell ref="BV2:BV4"/>
    <mergeCell ref="BW2:BW4"/>
    <mergeCell ref="CI2:CI4"/>
    <mergeCell ref="CJ2:CJ4"/>
    <mergeCell ref="BY2:BY4"/>
    <mergeCell ref="BZ2:BZ4"/>
    <mergeCell ref="CA2:CA4"/>
    <mergeCell ref="CB2:CB4"/>
    <mergeCell ref="CC2:CC4"/>
    <mergeCell ref="CD2:CD4"/>
    <mergeCell ref="CE2:CE4"/>
    <mergeCell ref="CF2:CF4"/>
    <mergeCell ref="CG2:CG4"/>
    <mergeCell ref="CH2:CH4"/>
    <mergeCell ref="BP2:BP4"/>
    <mergeCell ref="BQ2:BQ4"/>
    <mergeCell ref="BS2:BS4"/>
    <mergeCell ref="BT2:BT4"/>
    <mergeCell ref="BU2:BU4"/>
    <mergeCell ref="BR2:BR4"/>
    <mergeCell ref="BV1:CC1"/>
    <mergeCell ref="R2:R4"/>
    <mergeCell ref="S2:S4"/>
    <mergeCell ref="T2:T4"/>
    <mergeCell ref="U2:U4"/>
    <mergeCell ref="BI1:BU1"/>
    <mergeCell ref="Y2:Y4"/>
    <mergeCell ref="Z2:Z4"/>
    <mergeCell ref="AA2:AA4"/>
    <mergeCell ref="AB2:AB4"/>
    <mergeCell ref="AD2:AH2"/>
    <mergeCell ref="AH3:AH4"/>
    <mergeCell ref="BX2:BX4"/>
    <mergeCell ref="BM2:BM4"/>
    <mergeCell ref="BN2:BN4"/>
    <mergeCell ref="BO2:BO4"/>
  </mergeCells>
  <phoneticPr fontId="6"/>
  <conditionalFormatting sqref="AH5:XFD1048576 AG5:AG9 A5:AF1048576">
    <cfRule type="cellIs" dxfId="14" priority="18" operator="equal">
      <formula>0</formula>
    </cfRule>
  </conditionalFormatting>
  <conditionalFormatting sqref="V5:W9">
    <cfRule type="containsText" dxfId="13" priority="16" operator="containsText" text="無回答">
      <formula>NOT(ISERROR(SEARCH("無回答",V5)))</formula>
    </cfRule>
    <cfRule type="cellIs" dxfId="12" priority="17" operator="equal">
      <formula>0</formula>
    </cfRule>
  </conditionalFormatting>
  <conditionalFormatting sqref="I10:I1048576">
    <cfRule type="cellIs" dxfId="11" priority="15" operator="equal">
      <formula>0</formula>
    </cfRule>
  </conditionalFormatting>
  <conditionalFormatting sqref="X5:AB9 T5:U9">
    <cfRule type="cellIs" dxfId="10" priority="13" operator="equal">
      <formula>0</formula>
    </cfRule>
    <cfRule type="cellIs" dxfId="9" priority="14" operator="equal">
      <formula>6</formula>
    </cfRule>
  </conditionalFormatting>
  <conditionalFormatting sqref="T5:AB9 P5:P9 R5:R9 AK5:AK9 AD5:AE9 AG5:AH9">
    <cfRule type="cellIs" dxfId="8" priority="12" operator="greaterThan">
      <formula>50</formula>
    </cfRule>
  </conditionalFormatting>
  <conditionalFormatting sqref="H5:O9 Q5:Q9 S5:S9 AC5:AC9 AF5:AF9 AL5:AN9 AI5:AJ9 AP5:CJ9">
    <cfRule type="cellIs" dxfId="7" priority="10" operator="greaterThan">
      <formula>100</formula>
    </cfRule>
    <cfRule type="cellIs" dxfId="6" priority="11" operator="equal">
      <formula>0</formula>
    </cfRule>
  </conditionalFormatting>
  <conditionalFormatting sqref="P5:P9 R5:R9">
    <cfRule type="cellIs" dxfId="5" priority="9" operator="greaterThan">
      <formula>100</formula>
    </cfRule>
  </conditionalFormatting>
  <conditionalFormatting sqref="AG10:AG1048576">
    <cfRule type="cellIs" dxfId="4" priority="8" operator="equal">
      <formula>0</formula>
    </cfRule>
  </conditionalFormatting>
  <conditionalFormatting sqref="AP1 O1:AC4 AD2 AD1:AF1 AL2:CJ4 AH1 CK1:XFD4 AI1:AK4 N3:N4 A1:N1 AD3:AH4 AW1:BI1 BV1 CD1 A2:G4 I2:I4 K2:M4">
    <cfRule type="cellIs" dxfId="3" priority="4" operator="equal">
      <formula>0</formula>
    </cfRule>
  </conditionalFormatting>
  <conditionalFormatting sqref="AG1">
    <cfRule type="cellIs" dxfId="2" priority="3" operator="equal">
      <formula>0</formula>
    </cfRule>
  </conditionalFormatting>
  <conditionalFormatting sqref="H2:H4">
    <cfRule type="cellIs" dxfId="1" priority="2" operator="equal">
      <formula>0</formula>
    </cfRule>
  </conditionalFormatting>
  <conditionalFormatting sqref="J2:J4">
    <cfRule type="cellIs" dxfId="0" priority="1" operator="equal">
      <formula>0</formula>
    </cfRule>
  </conditionalFormatting>
  <printOptions gridLines="1"/>
  <pageMargins left="0.70866141732283472" right="0.70866141732283472" top="0.74803149606299213" bottom="0.74803149606299213" header="0.31496062992125984" footer="0.31496062992125984"/>
  <pageSetup paperSize="8" scale="78" fitToWidth="4" fitToHeight="0" orientation="landscape" r:id="rId1"/>
  <headerFooter>
    <oddHeader>&amp;L２．奈良県急性期指標（仮称）&amp;R医療圏　南和</oddHeader>
    <oddFooter>&amp;R&amp;P/&amp;N</oddFooter>
  </headerFooter>
  <colBreaks count="3" manualBreakCount="3">
    <brk id="29" max="1048575" man="1"/>
    <brk id="48" max="1048575" man="1"/>
    <brk id="7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奈良県全体</vt:lpstr>
      <vt:lpstr>奈良</vt:lpstr>
      <vt:lpstr>東和</vt:lpstr>
      <vt:lpstr>西和</vt:lpstr>
      <vt:lpstr>中和</vt:lpstr>
      <vt:lpstr>南和</vt:lpstr>
      <vt:lpstr>西和!Print_Titles</vt:lpstr>
      <vt:lpstr>中和!Print_Titles</vt:lpstr>
      <vt:lpstr>東和!Print_Titles</vt:lpstr>
      <vt:lpstr>奈良!Print_Titles</vt:lpstr>
      <vt:lpstr>奈良県全体!Print_Titles</vt:lpstr>
      <vt:lpstr>南和!Print_Titles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ph_office_lenovo</dc:creator>
  <cp:lastModifiedBy>toyo</cp:lastModifiedBy>
  <cp:lastPrinted>2016-06-21T02:07:51Z</cp:lastPrinted>
  <dcterms:created xsi:type="dcterms:W3CDTF">2016-01-04T04:58:55Z</dcterms:created>
  <dcterms:modified xsi:type="dcterms:W3CDTF">2016-08-18T00:42:55Z</dcterms:modified>
</cp:coreProperties>
</file>