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医大\施設マネジメント課\2 管理係\財産係\財産係共用\〇ガス　入札\○ガス　入札　R7(2025)\01公告\"/>
    </mc:Choice>
  </mc:AlternateContent>
  <xr:revisionPtr revIDLastSave="0" documentId="13_ncr:1_{2866EFAB-F52E-4061-9225-AD94C9520E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書" sheetId="3" r:id="rId1"/>
  </sheets>
  <definedNames>
    <definedName name="_xlnm.Print_Area" localSheetId="0">内訳書!$A$1:$R$26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3" l="1"/>
  <c r="C20" i="3"/>
  <c r="E19" i="3"/>
  <c r="E18" i="3"/>
  <c r="E17" i="3"/>
  <c r="E16" i="3"/>
  <c r="E15" i="3"/>
  <c r="E14" i="3"/>
  <c r="E13" i="3"/>
  <c r="E12" i="3"/>
  <c r="E11" i="3"/>
  <c r="E10" i="3"/>
  <c r="E9" i="3"/>
  <c r="E8" i="3"/>
  <c r="E20" i="3" l="1"/>
</calcChain>
</file>

<file path=xl/sharedStrings.xml><?xml version="1.0" encoding="utf-8"?>
<sst xmlns="http://schemas.openxmlformats.org/spreadsheetml/2006/main" count="30" uniqueCount="27">
  <si>
    <t>入札書積算根拠資料</t>
    <rPh sb="0" eb="2">
      <t>ニュウサツ</t>
    </rPh>
    <rPh sb="2" eb="3">
      <t>ショ</t>
    </rPh>
    <rPh sb="3" eb="5">
      <t>セキサン</t>
    </rPh>
    <rPh sb="5" eb="7">
      <t>コンキョ</t>
    </rPh>
    <rPh sb="7" eb="9">
      <t>シリョウ</t>
    </rPh>
    <phoneticPr fontId="1"/>
  </si>
  <si>
    <t>（単価には消費税及び地方消費税額は含まない）</t>
    <rPh sb="1" eb="3">
      <t>タンカ</t>
    </rPh>
    <rPh sb="5" eb="8">
      <t>ショウヒゼイ</t>
    </rPh>
    <rPh sb="8" eb="9">
      <t>オヨ</t>
    </rPh>
    <rPh sb="10" eb="12">
      <t>チホウ</t>
    </rPh>
    <rPh sb="12" eb="15">
      <t>ショウヒゼイ</t>
    </rPh>
    <rPh sb="15" eb="16">
      <t>ガク</t>
    </rPh>
    <rPh sb="17" eb="18">
      <t>フク</t>
    </rPh>
    <phoneticPr fontId="1"/>
  </si>
  <si>
    <t>年月</t>
    <rPh sb="0" eb="1">
      <t>トシ</t>
    </rPh>
    <rPh sb="1" eb="2">
      <t>ツキ</t>
    </rPh>
    <phoneticPr fontId="1"/>
  </si>
  <si>
    <t>入札金額内訳</t>
    <rPh sb="0" eb="2">
      <t>ニュウサツ</t>
    </rPh>
    <rPh sb="2" eb="4">
      <t>キンガク</t>
    </rPh>
    <rPh sb="4" eb="6">
      <t>ウチワケ</t>
    </rPh>
    <phoneticPr fontId="1"/>
  </si>
  <si>
    <t>中圧ガス（㎥）</t>
    <rPh sb="0" eb="1">
      <t>チュウ</t>
    </rPh>
    <rPh sb="1" eb="2">
      <t>アツ</t>
    </rPh>
    <phoneticPr fontId="1"/>
  </si>
  <si>
    <t>低圧ガス（㎥）</t>
    <rPh sb="0" eb="2">
      <t>テイアツ</t>
    </rPh>
    <phoneticPr fontId="1"/>
  </si>
  <si>
    <t>合計（㎥）</t>
    <rPh sb="0" eb="2">
      <t>ゴウケイ</t>
    </rPh>
    <phoneticPr fontId="1"/>
  </si>
  <si>
    <t>原料費料金</t>
    <rPh sb="0" eb="3">
      <t>ゲンリョウヒ</t>
    </rPh>
    <rPh sb="3" eb="5">
      <t>リョウキン</t>
    </rPh>
    <phoneticPr fontId="1"/>
  </si>
  <si>
    <t>託送料金</t>
    <rPh sb="0" eb="2">
      <t>タクソウ</t>
    </rPh>
    <rPh sb="2" eb="4">
      <t>リョウキン</t>
    </rPh>
    <phoneticPr fontId="1"/>
  </si>
  <si>
    <t>諸経費料金</t>
    <rPh sb="0" eb="3">
      <t>ショケイヒ</t>
    </rPh>
    <rPh sb="3" eb="5">
      <t>リョウキン</t>
    </rPh>
    <phoneticPr fontId="1"/>
  </si>
  <si>
    <t>　合計（円）</t>
    <rPh sb="1" eb="3">
      <t>ゴウケイ</t>
    </rPh>
    <rPh sb="4" eb="5">
      <t>エン</t>
    </rPh>
    <phoneticPr fontId="1"/>
  </si>
  <si>
    <t>単価（円／㎥）</t>
    <rPh sb="0" eb="2">
      <t>タンカ</t>
    </rPh>
    <phoneticPr fontId="1"/>
  </si>
  <si>
    <t>原料費料金計</t>
    <rPh sb="0" eb="2">
      <t>ゲンリョウ</t>
    </rPh>
    <rPh sb="2" eb="3">
      <t>ヒ</t>
    </rPh>
    <rPh sb="3" eb="5">
      <t>リョウキン</t>
    </rPh>
    <rPh sb="5" eb="6">
      <t>ケイ</t>
    </rPh>
    <phoneticPr fontId="1"/>
  </si>
  <si>
    <t>基本料金</t>
    <rPh sb="0" eb="2">
      <t>キホン</t>
    </rPh>
    <rPh sb="2" eb="4">
      <t>リョウキン</t>
    </rPh>
    <phoneticPr fontId="1"/>
  </si>
  <si>
    <t>流量基本料金</t>
    <rPh sb="0" eb="2">
      <t>リュウリョウ</t>
    </rPh>
    <rPh sb="2" eb="4">
      <t>キホン</t>
    </rPh>
    <rPh sb="4" eb="6">
      <t>リョウキン</t>
    </rPh>
    <phoneticPr fontId="1"/>
  </si>
  <si>
    <t>従量料金</t>
    <rPh sb="0" eb="2">
      <t>ジュウリョウ</t>
    </rPh>
    <rPh sb="2" eb="4">
      <t>リョウキン</t>
    </rPh>
    <phoneticPr fontId="1"/>
  </si>
  <si>
    <t>従量料金（低圧加算）</t>
    <rPh sb="0" eb="2">
      <t>ジュウリョウ</t>
    </rPh>
    <rPh sb="2" eb="4">
      <t>リョウキン</t>
    </rPh>
    <rPh sb="5" eb="7">
      <t>テイアツ</t>
    </rPh>
    <rPh sb="7" eb="9">
      <t>カサン</t>
    </rPh>
    <phoneticPr fontId="1"/>
  </si>
  <si>
    <t>託送料金計</t>
    <rPh sb="0" eb="2">
      <t>タクソウ</t>
    </rPh>
    <rPh sb="2" eb="4">
      <t>リョウキン</t>
    </rPh>
    <rPh sb="4" eb="5">
      <t>ケイ</t>
    </rPh>
    <phoneticPr fontId="1"/>
  </si>
  <si>
    <t>諸経費計</t>
    <rPh sb="0" eb="3">
      <t>ショケイヒ</t>
    </rPh>
    <rPh sb="3" eb="4">
      <t>ケイ</t>
    </rPh>
    <phoneticPr fontId="1"/>
  </si>
  <si>
    <t>単価（円／㎥）</t>
    <phoneticPr fontId="1"/>
  </si>
  <si>
    <t>計</t>
    <rPh sb="0" eb="1">
      <t>ケイ</t>
    </rPh>
    <phoneticPr fontId="1"/>
  </si>
  <si>
    <t>合計</t>
    <rPh sb="0" eb="1">
      <t>ゴウ</t>
    </rPh>
    <rPh sb="1" eb="2">
      <t>ケイ</t>
    </rPh>
    <phoneticPr fontId="1"/>
  </si>
  <si>
    <t>【特記事項】</t>
    <rPh sb="1" eb="3">
      <t>トッキ</t>
    </rPh>
    <rPh sb="3" eb="5">
      <t>ジコウ</t>
    </rPh>
    <phoneticPr fontId="1"/>
  </si>
  <si>
    <t>入札者</t>
    <rPh sb="0" eb="3">
      <t>ニュウサツシャ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</si>
  <si>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</si>
  <si>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</si>
  <si>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予定使用量（㎥）</t>
    <rPh sb="0" eb="2">
      <t>ヨテイ</t>
    </rPh>
    <rPh sb="2" eb="5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</si>
</sst>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55" fontId="0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2" fontId="4" fillId="0" borderId="1" xfId="0" applyNumberFormat="1" applyFont="1" applyBorder="1">
      <alignment vertical="center"/>
    </xf>
    <xf numFmtId="40" fontId="4" fillId="0" borderId="1" xfId="1" applyNumberFormat="1" applyFont="1" applyBorder="1">
      <alignment vertical="center"/>
    </xf>
    <xf numFmtId="38" fontId="4" fillId="0" borderId="1" xfId="1" applyNumberFormat="1" applyFont="1" applyBorder="1">
      <alignment vertical="center"/>
    </xf>
    <xf numFmtId="38" fontId="4" fillId="0" borderId="1" xfId="1" applyNumberFormat="1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11" xfId="0" applyFont="1" applyFill="1" applyBorder="1">
      <alignment vertical="center"/>
    </xf>
    <xf numFmtId="2" fontId="0" fillId="0" borderId="0" xfId="0" applyNumberFormat="1">
      <alignment vertical="center"/>
    </xf>
    <xf numFmtId="0" fontId="7" fillId="0" borderId="0" xfId="0" applyFont="1" applyAlignment="1">
      <alignment horizontal="center" vertical="top"/>
    </xf>
    <xf numFmtId="40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29"/>
  <sheetViews>
    <sheetView tabSelected="1" view="pageBreakPreview" zoomScale="70" zoomScaleNormal="90" zoomScaleSheetLayoutView="70" workbookViewId="0">
      <selection activeCell="K14" sqref="K14"/>
    </sheetView>
  </sheetViews>
  <sheetFormatPr defaultRowHeight="13.2" x14ac:dyDescent="0.2"/>
  <cols>
    <col min="1" max="1" width="2.109375" style="2" customWidth="1"/>
    <col min="2" max="2" width="19.88671875" customWidth="1"/>
    <col min="3" max="5" width="15.109375" customWidth="1"/>
    <col min="6" max="16" width="15.21875" customWidth="1"/>
    <col min="17" max="17" width="19" customWidth="1"/>
    <col min="18" max="18" width="5.6640625" customWidth="1"/>
  </cols>
  <sheetData>
    <row r="1" spans="1:17" ht="28.5" customHeight="1" x14ac:dyDescent="0.2">
      <c r="A1" s="1" t="s">
        <v>0</v>
      </c>
    </row>
    <row r="2" spans="1:17" ht="26.25" customHeight="1" x14ac:dyDescent="0.2">
      <c r="B2" s="1"/>
    </row>
    <row r="3" spans="1:17" ht="25.5" customHeight="1" x14ac:dyDescent="0.2">
      <c r="B3" s="3"/>
      <c r="F3" s="4"/>
      <c r="G3" s="4"/>
      <c r="H3" s="4"/>
      <c r="I3" s="5"/>
      <c r="J3" s="5"/>
      <c r="K3" s="5"/>
      <c r="L3" s="5"/>
      <c r="M3" s="5"/>
      <c r="N3" s="5"/>
      <c r="O3" s="5"/>
      <c r="P3" s="5"/>
      <c r="Q3" s="6" t="s">
        <v>1</v>
      </c>
    </row>
    <row r="4" spans="1:17" ht="34.5" customHeight="1" x14ac:dyDescent="0.2">
      <c r="B4" s="42" t="s">
        <v>2</v>
      </c>
      <c r="C4" s="24" t="s">
        <v>26</v>
      </c>
      <c r="D4" s="26"/>
      <c r="E4" s="25"/>
      <c r="F4" s="24" t="s">
        <v>3</v>
      </c>
      <c r="G4" s="26"/>
      <c r="H4" s="26"/>
      <c r="I4" s="26"/>
      <c r="J4" s="26"/>
      <c r="K4" s="26"/>
      <c r="L4" s="26"/>
      <c r="M4" s="26"/>
      <c r="N4" s="26"/>
      <c r="O4" s="26"/>
      <c r="P4" s="26"/>
      <c r="Q4" s="25"/>
    </row>
    <row r="5" spans="1:17" ht="34.5" customHeight="1" x14ac:dyDescent="0.2">
      <c r="B5" s="42"/>
      <c r="C5" s="40" t="s">
        <v>4</v>
      </c>
      <c r="D5" s="40" t="s">
        <v>5</v>
      </c>
      <c r="E5" s="40" t="s">
        <v>6</v>
      </c>
      <c r="F5" s="24" t="s">
        <v>7</v>
      </c>
      <c r="G5" s="25"/>
      <c r="H5" s="24" t="s">
        <v>8</v>
      </c>
      <c r="I5" s="26"/>
      <c r="J5" s="26"/>
      <c r="K5" s="26"/>
      <c r="L5" s="26"/>
      <c r="M5" s="26"/>
      <c r="N5" s="25"/>
      <c r="O5" s="24" t="s">
        <v>9</v>
      </c>
      <c r="P5" s="25"/>
      <c r="Q5" s="44" t="s">
        <v>10</v>
      </c>
    </row>
    <row r="6" spans="1:17" ht="34.5" customHeight="1" x14ac:dyDescent="0.2">
      <c r="B6" s="42"/>
      <c r="C6" s="43"/>
      <c r="D6" s="43"/>
      <c r="E6" s="43"/>
      <c r="F6" s="28" t="s">
        <v>11</v>
      </c>
      <c r="G6" s="27" t="s">
        <v>12</v>
      </c>
      <c r="H6" s="28" t="s">
        <v>13</v>
      </c>
      <c r="I6" s="40" t="s">
        <v>14</v>
      </c>
      <c r="J6" s="24" t="s">
        <v>15</v>
      </c>
      <c r="K6" s="25"/>
      <c r="L6" s="24" t="s">
        <v>16</v>
      </c>
      <c r="M6" s="26"/>
      <c r="N6" s="27" t="s">
        <v>17</v>
      </c>
      <c r="O6" s="28" t="s">
        <v>11</v>
      </c>
      <c r="P6" s="27" t="s">
        <v>18</v>
      </c>
      <c r="Q6" s="45"/>
    </row>
    <row r="7" spans="1:17" ht="34.5" customHeight="1" x14ac:dyDescent="0.2">
      <c r="B7" s="42"/>
      <c r="C7" s="41"/>
      <c r="D7" s="41"/>
      <c r="E7" s="41"/>
      <c r="F7" s="29"/>
      <c r="G7" s="27"/>
      <c r="H7" s="29"/>
      <c r="I7" s="41"/>
      <c r="J7" s="7" t="s">
        <v>19</v>
      </c>
      <c r="K7" s="7" t="s">
        <v>20</v>
      </c>
      <c r="L7" s="7" t="s">
        <v>19</v>
      </c>
      <c r="M7" s="8" t="s">
        <v>20</v>
      </c>
      <c r="N7" s="27"/>
      <c r="O7" s="29"/>
      <c r="P7" s="27"/>
      <c r="Q7" s="46"/>
    </row>
    <row r="8" spans="1:17" ht="34.5" customHeight="1" x14ac:dyDescent="0.2">
      <c r="A8" s="9"/>
      <c r="B8" s="10">
        <v>46113</v>
      </c>
      <c r="C8" s="11">
        <v>37900</v>
      </c>
      <c r="D8" s="11">
        <v>19900</v>
      </c>
      <c r="E8" s="11">
        <f>+C8+D8</f>
        <v>57800</v>
      </c>
      <c r="F8" s="12"/>
      <c r="G8" s="13"/>
      <c r="H8" s="13"/>
      <c r="I8" s="14"/>
      <c r="J8" s="13"/>
      <c r="K8" s="13"/>
      <c r="L8" s="13"/>
      <c r="M8" s="13"/>
      <c r="N8" s="13"/>
      <c r="O8" s="13"/>
      <c r="P8" s="13"/>
      <c r="Q8" s="15"/>
    </row>
    <row r="9" spans="1:17" ht="34.5" customHeight="1" x14ac:dyDescent="0.2">
      <c r="A9" s="9"/>
      <c r="B9" s="10">
        <v>46143</v>
      </c>
      <c r="C9" s="11">
        <v>27100</v>
      </c>
      <c r="D9" s="11">
        <v>13700</v>
      </c>
      <c r="E9" s="11">
        <f t="shared" ref="E9:E20" si="0">+C9+D9</f>
        <v>40800</v>
      </c>
      <c r="F9" s="12"/>
      <c r="G9" s="13"/>
      <c r="H9" s="13"/>
      <c r="I9" s="14"/>
      <c r="J9" s="13"/>
      <c r="K9" s="13"/>
      <c r="L9" s="13"/>
      <c r="M9" s="13"/>
      <c r="N9" s="13"/>
      <c r="O9" s="13"/>
      <c r="P9" s="13"/>
      <c r="Q9" s="15"/>
    </row>
    <row r="10" spans="1:17" ht="34.5" customHeight="1" x14ac:dyDescent="0.2">
      <c r="A10" s="9"/>
      <c r="B10" s="10">
        <v>46174</v>
      </c>
      <c r="C10" s="11">
        <v>29600</v>
      </c>
      <c r="D10" s="11">
        <v>31200</v>
      </c>
      <c r="E10" s="11">
        <f t="shared" si="0"/>
        <v>60800</v>
      </c>
      <c r="F10" s="12"/>
      <c r="G10" s="13"/>
      <c r="H10" s="13"/>
      <c r="I10" s="14"/>
      <c r="J10" s="13"/>
      <c r="K10" s="13"/>
      <c r="L10" s="13"/>
      <c r="M10" s="13"/>
      <c r="N10" s="13"/>
      <c r="O10" s="13"/>
      <c r="P10" s="13"/>
      <c r="Q10" s="15"/>
    </row>
    <row r="11" spans="1:17" ht="34.5" customHeight="1" x14ac:dyDescent="0.2">
      <c r="A11" s="9"/>
      <c r="B11" s="10">
        <v>46204</v>
      </c>
      <c r="C11" s="11">
        <v>50600</v>
      </c>
      <c r="D11" s="11">
        <v>54400</v>
      </c>
      <c r="E11" s="11">
        <f t="shared" si="0"/>
        <v>105000</v>
      </c>
      <c r="F11" s="12"/>
      <c r="G11" s="13"/>
      <c r="H11" s="13"/>
      <c r="I11" s="14"/>
      <c r="J11" s="13"/>
      <c r="K11" s="13"/>
      <c r="L11" s="13"/>
      <c r="M11" s="13"/>
      <c r="N11" s="13"/>
      <c r="O11" s="13"/>
      <c r="P11" s="13"/>
      <c r="Q11" s="15"/>
    </row>
    <row r="12" spans="1:17" ht="34.5" customHeight="1" x14ac:dyDescent="0.2">
      <c r="A12" s="9"/>
      <c r="B12" s="10">
        <v>46235</v>
      </c>
      <c r="C12" s="11">
        <v>44800</v>
      </c>
      <c r="D12" s="11">
        <v>44500</v>
      </c>
      <c r="E12" s="11">
        <f t="shared" si="0"/>
        <v>89300</v>
      </c>
      <c r="F12" s="12"/>
      <c r="G12" s="13"/>
      <c r="H12" s="13"/>
      <c r="I12" s="14"/>
      <c r="J12" s="13"/>
      <c r="K12" s="13"/>
      <c r="L12" s="13"/>
      <c r="M12" s="13"/>
      <c r="N12" s="13"/>
      <c r="O12" s="13"/>
      <c r="P12" s="13"/>
      <c r="Q12" s="15"/>
    </row>
    <row r="13" spans="1:17" ht="34.5" customHeight="1" x14ac:dyDescent="0.2">
      <c r="A13" s="9"/>
      <c r="B13" s="10">
        <v>46266</v>
      </c>
      <c r="C13" s="11">
        <v>40500</v>
      </c>
      <c r="D13" s="11">
        <v>48200</v>
      </c>
      <c r="E13" s="11">
        <f t="shared" si="0"/>
        <v>88700</v>
      </c>
      <c r="F13" s="12"/>
      <c r="G13" s="13"/>
      <c r="H13" s="13"/>
      <c r="I13" s="14"/>
      <c r="J13" s="13"/>
      <c r="K13" s="13"/>
      <c r="L13" s="13"/>
      <c r="M13" s="13"/>
      <c r="N13" s="13"/>
      <c r="O13" s="13"/>
      <c r="P13" s="13"/>
      <c r="Q13" s="15"/>
    </row>
    <row r="14" spans="1:17" ht="34.5" customHeight="1" x14ac:dyDescent="0.2">
      <c r="A14" s="9"/>
      <c r="B14" s="10">
        <v>46296</v>
      </c>
      <c r="C14" s="11">
        <v>29200</v>
      </c>
      <c r="D14" s="11">
        <v>22600</v>
      </c>
      <c r="E14" s="11">
        <f t="shared" si="0"/>
        <v>51800</v>
      </c>
      <c r="F14" s="12"/>
      <c r="G14" s="13"/>
      <c r="H14" s="13"/>
      <c r="I14" s="14"/>
      <c r="J14" s="13"/>
      <c r="K14" s="13"/>
      <c r="L14" s="13"/>
      <c r="M14" s="13"/>
      <c r="N14" s="13"/>
      <c r="O14" s="13"/>
      <c r="P14" s="13"/>
      <c r="Q14" s="15"/>
    </row>
    <row r="15" spans="1:17" ht="34.5" customHeight="1" x14ac:dyDescent="0.2">
      <c r="A15" s="9"/>
      <c r="B15" s="10">
        <v>46327</v>
      </c>
      <c r="C15" s="11">
        <v>34400</v>
      </c>
      <c r="D15" s="11">
        <v>23000</v>
      </c>
      <c r="E15" s="11">
        <f t="shared" si="0"/>
        <v>57400</v>
      </c>
      <c r="F15" s="12"/>
      <c r="G15" s="13"/>
      <c r="H15" s="13"/>
      <c r="I15" s="14"/>
      <c r="J15" s="13"/>
      <c r="K15" s="13"/>
      <c r="L15" s="13"/>
      <c r="M15" s="13"/>
      <c r="N15" s="13"/>
      <c r="O15" s="13"/>
      <c r="P15" s="13"/>
      <c r="Q15" s="15"/>
    </row>
    <row r="16" spans="1:17" ht="34.5" customHeight="1" x14ac:dyDescent="0.2">
      <c r="A16" s="9"/>
      <c r="B16" s="10">
        <v>46357</v>
      </c>
      <c r="C16" s="11">
        <v>59700</v>
      </c>
      <c r="D16" s="11">
        <v>36900</v>
      </c>
      <c r="E16" s="11">
        <f t="shared" si="0"/>
        <v>96600</v>
      </c>
      <c r="F16" s="12"/>
      <c r="G16" s="13"/>
      <c r="H16" s="13"/>
      <c r="I16" s="14"/>
      <c r="J16" s="13"/>
      <c r="K16" s="13"/>
      <c r="L16" s="13"/>
      <c r="M16" s="13"/>
      <c r="N16" s="13"/>
      <c r="O16" s="13"/>
      <c r="P16" s="13"/>
      <c r="Q16" s="15"/>
    </row>
    <row r="17" spans="1:18" ht="34.5" customHeight="1" x14ac:dyDescent="0.2">
      <c r="A17" s="9"/>
      <c r="B17" s="10">
        <v>46388</v>
      </c>
      <c r="C17" s="11">
        <v>98500</v>
      </c>
      <c r="D17" s="11">
        <v>57400</v>
      </c>
      <c r="E17" s="11">
        <f t="shared" si="0"/>
        <v>155900</v>
      </c>
      <c r="F17" s="12"/>
      <c r="G17" s="13"/>
      <c r="H17" s="13"/>
      <c r="I17" s="14"/>
      <c r="J17" s="13"/>
      <c r="K17" s="13"/>
      <c r="L17" s="13"/>
      <c r="M17" s="13"/>
      <c r="N17" s="13"/>
      <c r="O17" s="13"/>
      <c r="P17" s="13"/>
      <c r="Q17" s="15"/>
    </row>
    <row r="18" spans="1:18" ht="34.5" customHeight="1" x14ac:dyDescent="0.2">
      <c r="A18" s="9"/>
      <c r="B18" s="10">
        <v>46419</v>
      </c>
      <c r="C18" s="11">
        <v>85500</v>
      </c>
      <c r="D18" s="11">
        <v>48100</v>
      </c>
      <c r="E18" s="11">
        <f t="shared" si="0"/>
        <v>133600</v>
      </c>
      <c r="F18" s="12"/>
      <c r="G18" s="13"/>
      <c r="H18" s="13"/>
      <c r="I18" s="14"/>
      <c r="J18" s="13"/>
      <c r="K18" s="13"/>
      <c r="L18" s="13"/>
      <c r="M18" s="13"/>
      <c r="N18" s="13"/>
      <c r="O18" s="13"/>
      <c r="P18" s="13"/>
      <c r="Q18" s="15"/>
    </row>
    <row r="19" spans="1:18" ht="34.5" customHeight="1" x14ac:dyDescent="0.2">
      <c r="A19" s="9"/>
      <c r="B19" s="10">
        <v>46447</v>
      </c>
      <c r="C19" s="11">
        <v>72300</v>
      </c>
      <c r="D19" s="11">
        <v>41500</v>
      </c>
      <c r="E19" s="11">
        <f t="shared" si="0"/>
        <v>113800</v>
      </c>
      <c r="F19" s="12"/>
      <c r="G19" s="13"/>
      <c r="H19" s="13"/>
      <c r="I19" s="14"/>
      <c r="J19" s="13"/>
      <c r="K19" s="13"/>
      <c r="L19" s="13"/>
      <c r="M19" s="13"/>
      <c r="N19" s="13"/>
      <c r="O19" s="13"/>
      <c r="P19" s="13"/>
      <c r="Q19" s="15"/>
    </row>
    <row r="20" spans="1:18" ht="34.5" customHeight="1" x14ac:dyDescent="0.2">
      <c r="B20" s="16" t="s">
        <v>21</v>
      </c>
      <c r="C20" s="17">
        <f>SUM(C8:C19)</f>
        <v>610100</v>
      </c>
      <c r="D20" s="17">
        <f>SUM(D8:D19)</f>
        <v>441400</v>
      </c>
      <c r="E20" s="17">
        <f t="shared" si="0"/>
        <v>1051500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9"/>
      <c r="R20" s="20"/>
    </row>
    <row r="21" spans="1:18" ht="34.5" customHeight="1" x14ac:dyDescent="0.2">
      <c r="Q21" s="9"/>
    </row>
    <row r="22" spans="1:18" ht="34.5" customHeight="1" x14ac:dyDescent="0.2">
      <c r="B22" s="30" t="s">
        <v>22</v>
      </c>
      <c r="C22" s="31"/>
      <c r="D22" s="31"/>
      <c r="E22" s="31"/>
      <c r="F22" s="31"/>
      <c r="G22" s="31"/>
      <c r="H22" s="32"/>
      <c r="K22" s="21" t="s">
        <v>23</v>
      </c>
      <c r="L22" s="21" t="s">
        <v>24</v>
      </c>
      <c r="M22" s="39"/>
      <c r="N22" s="39"/>
      <c r="O22" s="39"/>
      <c r="P22" s="39"/>
      <c r="Q22" s="39"/>
    </row>
    <row r="23" spans="1:18" ht="34.5" customHeight="1" x14ac:dyDescent="0.2">
      <c r="B23" s="33"/>
      <c r="C23" s="34"/>
      <c r="D23" s="34"/>
      <c r="E23" s="34"/>
      <c r="F23" s="34"/>
      <c r="G23" s="34"/>
      <c r="H23" s="35"/>
      <c r="M23" s="39"/>
      <c r="N23" s="39"/>
      <c r="O23" s="39"/>
      <c r="P23" s="39"/>
      <c r="Q23" s="39"/>
    </row>
    <row r="24" spans="1:18" ht="34.5" customHeight="1" x14ac:dyDescent="0.2">
      <c r="B24" s="33"/>
      <c r="C24" s="34"/>
      <c r="D24" s="34"/>
      <c r="E24" s="34"/>
      <c r="F24" s="34"/>
      <c r="G24" s="34"/>
      <c r="H24" s="35"/>
      <c r="L24" s="21" t="s">
        <v>25</v>
      </c>
      <c r="M24" s="39"/>
      <c r="N24" s="39"/>
      <c r="O24" s="39"/>
      <c r="P24" s="39"/>
      <c r="Q24" s="39"/>
    </row>
    <row r="25" spans="1:18" ht="34.5" customHeight="1" x14ac:dyDescent="0.2">
      <c r="B25" s="33"/>
      <c r="C25" s="34"/>
      <c r="D25" s="34"/>
      <c r="E25" s="34"/>
      <c r="F25" s="34"/>
      <c r="G25" s="34"/>
      <c r="H25" s="35"/>
      <c r="M25" s="39"/>
      <c r="N25" s="39"/>
      <c r="O25" s="39"/>
      <c r="P25" s="39"/>
      <c r="Q25" s="39"/>
    </row>
    <row r="26" spans="1:18" ht="34.5" customHeight="1" x14ac:dyDescent="0.2">
      <c r="B26" s="36"/>
      <c r="C26" s="37"/>
      <c r="D26" s="37"/>
      <c r="E26" s="37"/>
      <c r="F26" s="37"/>
      <c r="G26" s="37"/>
      <c r="H26" s="38"/>
    </row>
    <row r="28" spans="1:18" x14ac:dyDescent="0.2">
      <c r="M28" s="22"/>
      <c r="N28" s="22"/>
    </row>
    <row r="29" spans="1:18" x14ac:dyDescent="0.2">
      <c r="M29" s="23"/>
    </row>
  </sheetData>
  <mergeCells count="22">
    <mergeCell ref="B22:H26"/>
    <mergeCell ref="M22:Q23"/>
    <mergeCell ref="M24:Q25"/>
    <mergeCell ref="F6:F7"/>
    <mergeCell ref="G6:G7"/>
    <mergeCell ref="H6:H7"/>
    <mergeCell ref="I6:I7"/>
    <mergeCell ref="J6:K6"/>
    <mergeCell ref="L6:M6"/>
    <mergeCell ref="B4:B7"/>
    <mergeCell ref="C4:E4"/>
    <mergeCell ref="F4:Q4"/>
    <mergeCell ref="C5:C7"/>
    <mergeCell ref="Q5:Q7"/>
    <mergeCell ref="D5:D7"/>
    <mergeCell ref="E5:E7"/>
    <mergeCell ref="F5:G5"/>
    <mergeCell ref="H5:N5"/>
    <mergeCell ref="O5:P5"/>
    <mergeCell ref="N6:N7"/>
    <mergeCell ref="O6:O7"/>
    <mergeCell ref="P6:P7"/>
  </mergeCells>
  <phoneticPr fontId="1"/>
  <pageMargins left="0.35433070866141736" right="0.19685039370078741" top="0.86614173228346458" bottom="0.74803149606299213" header="0.31496062992125984" footer="0.31496062992125984"/>
  <pageSetup paperSize="9" scale="55" fitToHeight="0" orientation="landscape" r:id="rId1"/>
  <headerFooter>
    <oddHeader>&amp;R&amp;14様式５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岡田 賢弥</cp:lastModifiedBy>
  <cp:lastPrinted>2020-11-25T02:44:05Z</cp:lastPrinted>
  <dcterms:created xsi:type="dcterms:W3CDTF">2011-12-14T01:25:17Z</dcterms:created>
  <dcterms:modified xsi:type="dcterms:W3CDTF">2026-01-15T02:43:44Z</dcterms:modified>
</cp:coreProperties>
</file>