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9.3.15\人事課共有\人事課共有\30_労務管理系\10_兼業\10_教育・医療兼業\03_通知\2025年度\20260218_令和8年度の兼業申請について\"/>
    </mc:Choice>
  </mc:AlternateContent>
  <xr:revisionPtr revIDLastSave="0" documentId="13_ncr:1_{EF12B753-EA3E-42DE-B936-5E9EC810BD33}" xr6:coauthVersionLast="47" xr6:coauthVersionMax="47" xr10:uidLastSave="{00000000-0000-0000-0000-000000000000}"/>
  <bookViews>
    <workbookView xWindow="-108" yWindow="-108" windowWidth="23256" windowHeight="13176" xr2:uid="{85752979-FC0D-40FE-BDB4-72AB9B378792}"/>
  </bookViews>
  <sheets>
    <sheet name="様式2" sheetId="10" r:id="rId1"/>
    <sheet name="CSV" sheetId="15" state="hidden" r:id="rId2"/>
    <sheet name="様式2（記入例）" sheetId="18" r:id="rId3"/>
    <sheet name="様式1貼付用" sheetId="19" r:id="rId4"/>
    <sheet name="プルダウンリスト" sheetId="11" state="hidden" r:id="rId5"/>
    <sheet name="CSV(縦)" sheetId="13" state="hidden" r:id="rId6"/>
    <sheet name="CSV(横)" sheetId="14" state="hidden" r:id="rId7"/>
  </sheets>
  <definedNames>
    <definedName name="_xlnm.Print_Area" localSheetId="4">プルダウンリスト!$A$1:$J$32</definedName>
    <definedName name="_xlnm.Print_Area" localSheetId="3">様式1貼付用!$A$1:$H$4</definedName>
    <definedName name="_xlnm.Print_Area" localSheetId="0">様式2!$A$1:$K$57</definedName>
    <definedName name="_xlnm.Print_Area" localSheetId="2">'様式2（記入例）'!$A$1:$K$57</definedName>
    <definedName name="講演会・セミナー">プルダウンリスト!$D$20:$D$25</definedName>
    <definedName name="非常勤医師">プルダウンリスト!$C$18:$C$28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8" l="1"/>
  <c r="H38" i="18"/>
  <c r="H33" i="18"/>
  <c r="H43" i="10"/>
  <c r="E4" i="19" s="1"/>
  <c r="H38" i="10"/>
  <c r="E3" i="19" s="1"/>
  <c r="H33" i="10"/>
  <c r="E2" i="19" s="1"/>
  <c r="H4" i="19"/>
  <c r="G4" i="19"/>
  <c r="F4" i="19"/>
  <c r="F3" i="19"/>
  <c r="F2" i="19"/>
  <c r="D4" i="19"/>
  <c r="D2" i="19"/>
  <c r="C4" i="19"/>
  <c r="J57" i="10"/>
  <c r="A4" i="19" l="1"/>
  <c r="A2" i="19"/>
  <c r="G3" i="19"/>
  <c r="H3" i="19"/>
  <c r="H2" i="19"/>
  <c r="G2" i="19"/>
  <c r="C3" i="19"/>
  <c r="D3" i="19"/>
  <c r="C2" i="19"/>
  <c r="J55" i="10" l="1"/>
  <c r="G2" i="15" l="1"/>
  <c r="J57" i="18"/>
  <c r="J55" i="18"/>
  <c r="A2" i="15"/>
  <c r="V2" i="15"/>
  <c r="W2" i="15"/>
  <c r="Y2" i="15"/>
  <c r="X2" i="15"/>
  <c r="P2" i="15"/>
  <c r="O2" i="15"/>
  <c r="N2" i="15"/>
  <c r="M2" i="15"/>
  <c r="L2" i="15"/>
  <c r="K2" i="15"/>
  <c r="J2" i="15"/>
  <c r="I2" i="15"/>
  <c r="H2" i="15"/>
  <c r="F2" i="15"/>
  <c r="D2" i="15"/>
  <c r="C2" i="15"/>
  <c r="BI3" i="14" l="1"/>
  <c r="BH3" i="14"/>
  <c r="BG3" i="14"/>
  <c r="BF3" i="14"/>
  <c r="BE3" i="14"/>
  <c r="BD3" i="14"/>
  <c r="BC3" i="14"/>
  <c r="BB3" i="14"/>
  <c r="BA3" i="14"/>
  <c r="AZ3" i="14"/>
  <c r="AY3" i="14"/>
  <c r="AX3" i="14"/>
  <c r="AW3" i="14"/>
  <c r="AV3" i="14"/>
  <c r="AU3" i="14"/>
  <c r="AT3" i="14"/>
  <c r="AS3" i="14"/>
  <c r="AR3" i="14"/>
  <c r="AQ3" i="14"/>
  <c r="AP3" i="14"/>
  <c r="AO3" i="14"/>
  <c r="AN3" i="14"/>
  <c r="AM3" i="14"/>
  <c r="AL3" i="14"/>
  <c r="AK3" i="14"/>
  <c r="AJ3" i="14"/>
  <c r="AI3" i="14"/>
  <c r="AH3" i="14"/>
  <c r="AG3" i="14"/>
  <c r="AF3" i="14"/>
  <c r="AE3" i="14"/>
  <c r="AD3" i="14"/>
  <c r="AC3" i="14"/>
  <c r="AB3" i="14"/>
  <c r="AA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A3" i="14"/>
  <c r="C34" i="13"/>
  <c r="C33" i="13"/>
  <c r="C32" i="13"/>
  <c r="C31" i="13"/>
  <c r="C30" i="13"/>
  <c r="C29" i="13"/>
  <c r="C28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2" i="13"/>
  <c r="C1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6" i="13"/>
  <c r="C45" i="13"/>
  <c r="C44" i="13"/>
  <c r="C43" i="13"/>
  <c r="C42" i="13"/>
  <c r="C41" i="13"/>
  <c r="C40" i="13"/>
  <c r="C39" i="13"/>
  <c r="C38" i="13"/>
  <c r="C36" i="13"/>
  <c r="C35" i="13"/>
  <c r="C47" i="13" l="1"/>
  <c r="C37" i="13" l="1"/>
  <c r="Z3" i="14"/>
  <c r="C27" i="13"/>
</calcChain>
</file>

<file path=xl/sharedStrings.xml><?xml version="1.0" encoding="utf-8"?>
<sst xmlns="http://schemas.openxmlformats.org/spreadsheetml/2006/main" count="464" uniqueCount="178">
  <si>
    <t>代表者名</t>
    <phoneticPr fontId="1"/>
  </si>
  <si>
    <t>回/週</t>
    <rPh sb="0" eb="1">
      <t>カイ</t>
    </rPh>
    <phoneticPr fontId="1"/>
  </si>
  <si>
    <t>回/隔週</t>
    <rPh sb="0" eb="1">
      <t>カイ</t>
    </rPh>
    <phoneticPr fontId="1"/>
  </si>
  <si>
    <t>回/月</t>
    <rPh sb="0" eb="1">
      <t>カイ</t>
    </rPh>
    <rPh sb="2" eb="3">
      <t>ツキ</t>
    </rPh>
    <phoneticPr fontId="1"/>
  </si>
  <si>
    <t>時給</t>
    <rPh sb="0" eb="2">
      <t>ジキュウ</t>
    </rPh>
    <phoneticPr fontId="1"/>
  </si>
  <si>
    <t>研究協力、非常勤研究者、客員研究員</t>
  </si>
  <si>
    <t>非常勤コメディカル</t>
  </si>
  <si>
    <t>従事予定期間</t>
    <phoneticPr fontId="1"/>
  </si>
  <si>
    <t>回/年</t>
    <rPh sb="0" eb="1">
      <t>カイ</t>
    </rPh>
    <rPh sb="2" eb="3">
      <t>ネン</t>
    </rPh>
    <phoneticPr fontId="1"/>
  </si>
  <si>
    <t>期間内</t>
    <rPh sb="0" eb="3">
      <t>キカンナイ</t>
    </rPh>
    <phoneticPr fontId="1"/>
  </si>
  <si>
    <t>不定期</t>
    <rPh sb="0" eb="3">
      <t>フテイキ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</si>
  <si>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</si>
  <si>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</si>
  <si>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回数単位</t>
    <rPh sb="0" eb="2">
      <t>カイスウ</t>
    </rPh>
    <rPh sb="2" eb="4">
      <t>タンイ</t>
    </rPh>
    <phoneticPr fontId="1"/>
  </si>
  <si>
    <t>勤務場所</t>
    <phoneticPr fontId="1"/>
  </si>
  <si>
    <t>住　所</t>
    <phoneticPr fontId="1"/>
  </si>
  <si>
    <t>施設名</t>
    <phoneticPr fontId="1"/>
  </si>
  <si>
    <t>その他</t>
    <rPh sb="2" eb="3">
      <t>タ</t>
    </rPh>
    <phoneticPr fontId="1"/>
  </si>
  <si>
    <t>所　属</t>
    <phoneticPr fontId="1"/>
  </si>
  <si>
    <t>依頼する教職員</t>
    <rPh sb="0" eb="2">
      <t>イライ</t>
    </rPh>
    <phoneticPr fontId="1"/>
  </si>
  <si>
    <t>１回あたり</t>
    <phoneticPr fontId="1"/>
  </si>
  <si>
    <t>報酬額等</t>
    <rPh sb="3" eb="4">
      <t>トウ</t>
    </rPh>
    <phoneticPr fontId="1"/>
  </si>
  <si>
    <t>交通費</t>
    <phoneticPr fontId="1"/>
  </si>
  <si>
    <t>宿泊費</t>
    <phoneticPr fontId="1"/>
  </si>
  <si>
    <t>実費</t>
  </si>
  <si>
    <t>円</t>
    <rPh sb="0" eb="1">
      <t>エン</t>
    </rPh>
    <phoneticPr fontId="1"/>
  </si>
  <si>
    <t>記</t>
    <rPh sb="0" eb="1">
      <t>キ</t>
    </rPh>
    <phoneticPr fontId="1"/>
  </si>
  <si>
    <t>選択してください</t>
    <rPh sb="0" eb="2">
      <t>センタク</t>
    </rPh>
    <phoneticPr fontId="1"/>
  </si>
  <si>
    <t>【申請者】</t>
    <rPh sb="1" eb="4">
      <t>シンセイシャ</t>
    </rPh>
    <phoneticPr fontId="1"/>
  </si>
  <si>
    <t>職員番号</t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</si>
  <si>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</si>
  <si>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</si>
  <si>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</si>
  <si>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法人名・施設名</t>
    <rPh sb="0" eb="3">
      <t>ホウジンメイ</t>
    </rPh>
    <phoneticPr fontId="1"/>
  </si>
  <si>
    <t>所在地</t>
    <phoneticPr fontId="1"/>
  </si>
  <si>
    <t>ﾒｰﾙｱﾄﾞﾚｽ</t>
    <phoneticPr fontId="1"/>
  </si>
  <si>
    <t>公立大学法人奈良県立医科大学理事長　殿</t>
    <phoneticPr fontId="1"/>
  </si>
  <si>
    <t>派遣の必要理由</t>
    <rPh sb="0" eb="2">
      <t>ハケン</t>
    </rPh>
    <phoneticPr fontId="1"/>
  </si>
  <si>
    <t>※講演会等の場合は、その名称を記載してください。</t>
    <rPh sb="1" eb="4">
      <t>コウエンカイ</t>
    </rPh>
    <rPh sb="4" eb="5">
      <t>トウ</t>
    </rPh>
    <rPh sb="6" eb="8">
      <t>バアイ</t>
    </rPh>
    <rPh sb="12" eb="14">
      <t>メイショウ</t>
    </rPh>
    <rPh sb="15" eb="17">
      <t>キサイ</t>
    </rPh>
    <phoneticPr fontId="1"/>
  </si>
  <si>
    <t>依頼する業務</t>
    <rPh sb="0" eb="2">
      <t>イライ</t>
    </rPh>
    <rPh sb="4" eb="6">
      <t>ギョウム</t>
    </rPh>
    <phoneticPr fontId="1"/>
  </si>
  <si>
    <t>氏　名</t>
    <phoneticPr fontId="1"/>
  </si>
  <si>
    <t>部署</t>
    <rPh sb="0" eb="2">
      <t>ブショ</t>
    </rPh>
    <phoneticPr fontId="1"/>
  </si>
  <si>
    <t>（様式２）</t>
    <rPh sb="1" eb="3">
      <t>ヨウシキ</t>
    </rPh>
    <phoneticPr fontId="1"/>
  </si>
  <si>
    <t>なし</t>
    <phoneticPr fontId="1"/>
  </si>
  <si>
    <t>備考</t>
    <rPh sb="0" eb="2">
      <t>ビコウ</t>
    </rPh>
    <phoneticPr fontId="1"/>
  </si>
  <si>
    <t>氏　　名</t>
    <phoneticPr fontId="1"/>
  </si>
  <si>
    <t>詳細</t>
    <rPh sb="0" eb="2">
      <t>ショウサイ</t>
    </rPh>
    <phoneticPr fontId="1"/>
  </si>
  <si>
    <t>曜日等</t>
    <rPh sb="0" eb="2">
      <t>ヨウビ</t>
    </rPh>
    <rPh sb="2" eb="3">
      <t>トウ</t>
    </rPh>
    <phoneticPr fontId="1"/>
  </si>
  <si>
    <t>※源泉徴収税及び消費税を含めた総額を入力してください。</t>
    <rPh sb="1" eb="3">
      <t>ゲンセン</t>
    </rPh>
    <rPh sb="3" eb="5">
      <t>チョウシュウ</t>
    </rPh>
    <rPh sb="5" eb="6">
      <t>ゼイ</t>
    </rPh>
    <rPh sb="6" eb="7">
      <t>オヨ</t>
    </rPh>
    <rPh sb="8" eb="11">
      <t>ショウヒゼイ</t>
    </rPh>
    <rPh sb="12" eb="13">
      <t>フク</t>
    </rPh>
    <rPh sb="15" eb="17">
      <t>ソウガク</t>
    </rPh>
    <rPh sb="18" eb="20">
      <t>ニュウリョク</t>
    </rPh>
    <phoneticPr fontId="1"/>
  </si>
  <si>
    <t>休憩時間数</t>
    <rPh sb="0" eb="2">
      <t>キュウケイ</t>
    </rPh>
    <rPh sb="2" eb="5">
      <t>ジカンスウ</t>
    </rPh>
    <phoneticPr fontId="1"/>
  </si>
  <si>
    <t>従事開始時刻</t>
    <rPh sb="0" eb="2">
      <t>ジュウジ</t>
    </rPh>
    <rPh sb="2" eb="4">
      <t>カイシ</t>
    </rPh>
    <rPh sb="4" eb="6">
      <t>ジコク</t>
    </rPh>
    <phoneticPr fontId="1"/>
  </si>
  <si>
    <t>従事終了時刻</t>
    <rPh sb="0" eb="2">
      <t>ジュウジ</t>
    </rPh>
    <rPh sb="2" eb="4">
      <t>シュウリョウ</t>
    </rPh>
    <rPh sb="4" eb="6">
      <t>ジコク</t>
    </rPh>
    <phoneticPr fontId="1"/>
  </si>
  <si>
    <t>従事時間数</t>
    <rPh sb="0" eb="2">
      <t>ジュウジ</t>
    </rPh>
    <rPh sb="2" eb="4">
      <t>ジカン</t>
    </rPh>
    <rPh sb="4" eb="5">
      <t>スウ</t>
    </rPh>
    <phoneticPr fontId="1"/>
  </si>
  <si>
    <t>年間見込回数</t>
    <rPh sb="0" eb="2">
      <t>ネンカン</t>
    </rPh>
    <rPh sb="2" eb="4">
      <t>ミコミ</t>
    </rPh>
    <rPh sb="4" eb="6">
      <t>カイスウ</t>
    </rPh>
    <phoneticPr fontId="1"/>
  </si>
  <si>
    <t>宿直許可</t>
    <rPh sb="0" eb="2">
      <t>シュクチョク</t>
    </rPh>
    <rPh sb="2" eb="4">
      <t>キョカ</t>
    </rPh>
    <phoneticPr fontId="1"/>
  </si>
  <si>
    <t>日直許可</t>
    <rPh sb="0" eb="2">
      <t>ニッチョク</t>
    </rPh>
    <rPh sb="2" eb="4">
      <t>キョカ</t>
    </rPh>
    <phoneticPr fontId="1"/>
  </si>
  <si>
    <t>業務内容</t>
    <rPh sb="0" eb="4">
      <t>ギョウムナイヨウ</t>
    </rPh>
    <phoneticPr fontId="1"/>
  </si>
  <si>
    <t>従事時間等①</t>
    <rPh sb="4" eb="5">
      <t>トウ</t>
    </rPh>
    <phoneticPr fontId="1"/>
  </si>
  <si>
    <t>従事時間等②</t>
    <rPh sb="4" eb="5">
      <t>トウ</t>
    </rPh>
    <phoneticPr fontId="1"/>
  </si>
  <si>
    <t>非常勤医師</t>
  </si>
  <si>
    <t>非常勤医師</t>
    <phoneticPr fontId="1"/>
  </si>
  <si>
    <t>客員教員</t>
    <phoneticPr fontId="1"/>
  </si>
  <si>
    <t>回数単位</t>
    <rPh sb="0" eb="4">
      <t>カイスウタンイ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</si>
  <si>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</si>
  <si>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</si>
  <si>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</si>
  <si>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</si>
  <si>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</si>
  <si>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</si>
  <si>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</si>
  <si>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あり</t>
  </si>
  <si>
    <t>あり</t>
    <phoneticPr fontId="1"/>
  </si>
  <si>
    <t>なし</t>
  </si>
  <si>
    <t>回数</t>
    <rPh sb="0" eb="1">
      <t>カイ</t>
    </rPh>
    <rPh sb="1" eb="2">
      <t>スウ</t>
    </rPh>
    <phoneticPr fontId="1"/>
  </si>
  <si>
    <t>区分</t>
    <rPh sb="0" eb="1">
      <t>ク</t>
    </rPh>
    <rPh sb="1" eb="2">
      <t>ブン</t>
    </rPh>
    <phoneticPr fontId="1"/>
  </si>
  <si>
    <t>非常勤講師（授業）</t>
    <rPh sb="6" eb="8">
      <t>ジュギョウ</t>
    </rPh>
    <phoneticPr fontId="1"/>
  </si>
  <si>
    <t>学術指導、技術指導、アドバイザー、コンサルタント</t>
    <phoneticPr fontId="1"/>
  </si>
  <si>
    <t>非常勤医師</t>
    <rPh sb="0" eb="3">
      <t>ヒジョウキン</t>
    </rPh>
    <rPh sb="3" eb="5">
      <t>イシ</t>
    </rPh>
    <phoneticPr fontId="1"/>
  </si>
  <si>
    <t>診療</t>
    <rPh sb="0" eb="2">
      <t>シンリョウ</t>
    </rPh>
    <phoneticPr fontId="1"/>
  </si>
  <si>
    <t>手術応援</t>
    <rPh sb="0" eb="2">
      <t>シュジュツ</t>
    </rPh>
    <rPh sb="2" eb="4">
      <t>オウエン</t>
    </rPh>
    <phoneticPr fontId="1"/>
  </si>
  <si>
    <t>指導医</t>
    <rPh sb="0" eb="3">
      <t>シドウイ</t>
    </rPh>
    <phoneticPr fontId="1"/>
  </si>
  <si>
    <t>医療</t>
    <rPh sb="0" eb="2">
      <t>イリョウ</t>
    </rPh>
    <phoneticPr fontId="1"/>
  </si>
  <si>
    <t>講師</t>
    <rPh sb="0" eb="2">
      <t>コウシ</t>
    </rPh>
    <phoneticPr fontId="1"/>
  </si>
  <si>
    <t>教育</t>
    <rPh sb="0" eb="2">
      <t>キョウイク</t>
    </rPh>
    <phoneticPr fontId="1"/>
  </si>
  <si>
    <t>学術委員、調査委員、評価委員、倫理委員等</t>
    <rPh sb="7" eb="9">
      <t>イイン</t>
    </rPh>
    <rPh sb="12" eb="14">
      <t>イイン</t>
    </rPh>
    <phoneticPr fontId="1"/>
  </si>
  <si>
    <t>選択・入力</t>
    <rPh sb="0" eb="2">
      <t>センタク</t>
    </rPh>
    <rPh sb="3" eb="5">
      <t>ニュウリョク</t>
    </rPh>
    <phoneticPr fontId="1"/>
  </si>
  <si>
    <t>報酬額</t>
    <rPh sb="0" eb="3">
      <t>ホウシュウガク</t>
    </rPh>
    <phoneticPr fontId="1"/>
  </si>
  <si>
    <t>報酬額</t>
    <rPh sb="0" eb="2">
      <t>ホウシュウ</t>
    </rPh>
    <phoneticPr fontId="1"/>
  </si>
  <si>
    <t>月額</t>
    <rPh sb="0" eb="1">
      <t>ゲツ</t>
    </rPh>
    <rPh sb="1" eb="2">
      <t>ガク</t>
    </rPh>
    <phoneticPr fontId="1"/>
  </si>
  <si>
    <t>交通費</t>
    <rPh sb="0" eb="3">
      <t>コウツウヒ</t>
    </rPh>
    <phoneticPr fontId="1"/>
  </si>
  <si>
    <t>宿泊費</t>
    <rPh sb="0" eb="3">
      <t>シュクハクヒ</t>
    </rPh>
    <phoneticPr fontId="1"/>
  </si>
  <si>
    <t>1回</t>
    <rPh sb="1" eb="2">
      <t>カイ</t>
    </rPh>
    <phoneticPr fontId="1"/>
  </si>
  <si>
    <t>1件</t>
    <rPh sb="1" eb="2">
      <t>ケン</t>
    </rPh>
    <phoneticPr fontId="1"/>
  </si>
  <si>
    <t>人事課</t>
    <rPh sb="0" eb="3">
      <t>ジンジカ</t>
    </rPh>
    <phoneticPr fontId="1"/>
  </si>
  <si>
    <t>宿直（許可あり）</t>
    <rPh sb="0" eb="2">
      <t>シュクチョク</t>
    </rPh>
    <rPh sb="3" eb="5">
      <t>キョカ</t>
    </rPh>
    <phoneticPr fontId="1"/>
  </si>
  <si>
    <t>日直（許可あり）</t>
    <rPh sb="0" eb="2">
      <t>ニッチョク</t>
    </rPh>
    <rPh sb="3" eb="5">
      <t>キョカ</t>
    </rPh>
    <phoneticPr fontId="1"/>
  </si>
  <si>
    <t>宿日直（許可あり）</t>
    <rPh sb="0" eb="3">
      <t>シュクニッチョク</t>
    </rPh>
    <rPh sb="4" eb="6">
      <t>キョカ</t>
    </rPh>
    <phoneticPr fontId="1"/>
  </si>
  <si>
    <t>産業医</t>
    <phoneticPr fontId="1"/>
  </si>
  <si>
    <t>遠隔画像診断</t>
    <rPh sb="0" eb="2">
      <t>エンカク</t>
    </rPh>
    <rPh sb="2" eb="4">
      <t>ガゾウ</t>
    </rPh>
    <rPh sb="4" eb="6">
      <t>シンダン</t>
    </rPh>
    <phoneticPr fontId="1"/>
  </si>
  <si>
    <t>出向画像診断</t>
    <rPh sb="0" eb="2">
      <t>シュッコウ</t>
    </rPh>
    <rPh sb="2" eb="4">
      <t>ガゾウ</t>
    </rPh>
    <rPh sb="4" eb="6">
      <t>シンダン</t>
    </rPh>
    <phoneticPr fontId="1"/>
  </si>
  <si>
    <t>学校医</t>
    <rPh sb="0" eb="3">
      <t>ガッコウイ</t>
    </rPh>
    <phoneticPr fontId="1"/>
  </si>
  <si>
    <t>健診</t>
    <rPh sb="0" eb="2">
      <t>ケンシン</t>
    </rPh>
    <phoneticPr fontId="1"/>
  </si>
  <si>
    <t>ﾒｰﾙｱﾄﾞﾚｽ</t>
  </si>
  <si>
    <t>所　属</t>
  </si>
  <si>
    <t>氏　名</t>
  </si>
  <si>
    <t>住　所</t>
  </si>
  <si>
    <t>施設名</t>
  </si>
  <si>
    <t>従事時間等③</t>
    <rPh sb="4" eb="5">
      <t>トウ</t>
    </rPh>
    <phoneticPr fontId="1"/>
  </si>
  <si>
    <t>交通費</t>
  </si>
  <si>
    <t>宿泊費</t>
  </si>
  <si>
    <t>①</t>
    <phoneticPr fontId="1"/>
  </si>
  <si>
    <t>②</t>
    <phoneticPr fontId="1"/>
  </si>
  <si>
    <t>③</t>
    <phoneticPr fontId="1"/>
  </si>
  <si>
    <t>A</t>
    <phoneticPr fontId="1"/>
  </si>
  <si>
    <t>B</t>
    <phoneticPr fontId="1"/>
  </si>
  <si>
    <t>C</t>
    <phoneticPr fontId="1"/>
  </si>
  <si>
    <t>講演会・セミナーの講師・座長</t>
    <rPh sb="2" eb="3">
      <t>カイ</t>
    </rPh>
    <rPh sb="9" eb="11">
      <t>コウシ</t>
    </rPh>
    <rPh sb="12" eb="14">
      <t>ザチョウ</t>
    </rPh>
    <phoneticPr fontId="1"/>
  </si>
  <si>
    <t>監修、編集委員、原稿執筆、校閲、取材</t>
    <phoneticPr fontId="1"/>
  </si>
  <si>
    <t>私は上記の兼業について、公立大学法人奈良県立医科大学職員兼業規程第９条の規定による許可を受けたいので、申請します。</t>
    <rPh sb="5" eb="7">
      <t>ケンギョウ</t>
    </rPh>
    <phoneticPr fontId="1"/>
  </si>
  <si>
    <t>所属</t>
  </si>
  <si>
    <t>補職</t>
  </si>
  <si>
    <t>氏名</t>
  </si>
  <si>
    <t>従事先</t>
  </si>
  <si>
    <t>従事内容</t>
  </si>
  <si>
    <t>区分</t>
  </si>
  <si>
    <t>週平均</t>
  </si>
  <si>
    <t>回数単位</t>
    <rPh sb="2" eb="4">
      <t>タンイ</t>
    </rPh>
    <phoneticPr fontId="1"/>
  </si>
  <si>
    <t>日直許可</t>
    <rPh sb="0" eb="4">
      <t>ニッチョクキョカ</t>
    </rPh>
    <phoneticPr fontId="1"/>
  </si>
  <si>
    <t>開始時刻</t>
    <rPh sb="2" eb="4">
      <t>ジコク</t>
    </rPh>
    <phoneticPr fontId="1"/>
  </si>
  <si>
    <t>終了時刻</t>
    <rPh sb="2" eb="4">
      <t>ジコク</t>
    </rPh>
    <phoneticPr fontId="1"/>
  </si>
  <si>
    <t>休憩時間</t>
    <rPh sb="2" eb="4">
      <t>ジカン</t>
    </rPh>
    <phoneticPr fontId="1"/>
  </si>
  <si>
    <t>合計時間</t>
    <rPh sb="2" eb="4">
      <t>ジカン</t>
    </rPh>
    <phoneticPr fontId="1"/>
  </si>
  <si>
    <t>枠内週平均</t>
    <rPh sb="2" eb="5">
      <t>シュウヘイキン</t>
    </rPh>
    <phoneticPr fontId="1"/>
  </si>
  <si>
    <t>特例理由</t>
    <rPh sb="2" eb="4">
      <t>リユウ</t>
    </rPh>
    <phoneticPr fontId="1"/>
  </si>
  <si>
    <t>報酬単位</t>
    <rPh sb="0" eb="4">
      <t>ホウシュウタンイ</t>
    </rPh>
    <phoneticPr fontId="1"/>
  </si>
  <si>
    <t>報酬額等</t>
    <rPh sb="2" eb="3">
      <t>ガク</t>
    </rPh>
    <rPh sb="3" eb="4">
      <t>トウ</t>
    </rPh>
    <phoneticPr fontId="1"/>
  </si>
  <si>
    <t>特例分除外</t>
    <rPh sb="3" eb="5">
      <t>ジョガイ</t>
    </rPh>
    <phoneticPr fontId="1"/>
  </si>
  <si>
    <t>職員番号</t>
    <rPh sb="0" eb="4">
      <t>ショクインバンゴウ</t>
    </rPh>
    <phoneticPr fontId="1"/>
  </si>
  <si>
    <t>回数</t>
    <phoneticPr fontId="1"/>
  </si>
  <si>
    <t>通貨単位</t>
    <rPh sb="0" eb="2">
      <t>ツウカ</t>
    </rPh>
    <rPh sb="2" eb="4">
      <t>タンイ</t>
    </rPh>
    <phoneticPr fontId="1"/>
  </si>
  <si>
    <t>兼業開始</t>
    <rPh sb="2" eb="4">
      <t>カイシ</t>
    </rPh>
    <phoneticPr fontId="1"/>
  </si>
  <si>
    <t>兼業終了</t>
    <rPh sb="2" eb="4">
      <t>シュウリョウ</t>
    </rPh>
    <phoneticPr fontId="1"/>
  </si>
  <si>
    <t>兼業依頼・許可申請書</t>
    <rPh sb="0" eb="2">
      <t>ケンギョウ</t>
    </rPh>
    <rPh sb="2" eb="4">
      <t>イライ</t>
    </rPh>
    <rPh sb="5" eb="7">
      <t>キョカ</t>
    </rPh>
    <rPh sb="7" eb="10">
      <t>シンセイショ</t>
    </rPh>
    <phoneticPr fontId="1"/>
  </si>
  <si>
    <t>下記のとおり、貴法人の教職員に兼業を依頼します。</t>
    <rPh sb="8" eb="10">
      <t>ホウジン</t>
    </rPh>
    <rPh sb="15" eb="17">
      <t>ケンギョウ</t>
    </rPh>
    <phoneticPr fontId="1"/>
  </si>
  <si>
    <t>※「非常勤医師」を選択した場合は詳細欄で選択又は入力、「その他」を選択した場合等は詳細欄に入力してください。</t>
    <rPh sb="2" eb="7">
      <t>ヒジョウキンイシ</t>
    </rPh>
    <rPh sb="9" eb="11">
      <t>センタク</t>
    </rPh>
    <rPh sb="13" eb="15">
      <t>バアイ</t>
    </rPh>
    <rPh sb="16" eb="18">
      <t>ショウサイ</t>
    </rPh>
    <rPh sb="18" eb="19">
      <t>ラン</t>
    </rPh>
    <rPh sb="20" eb="22">
      <t>センタク</t>
    </rPh>
    <rPh sb="22" eb="23">
      <t>マタ</t>
    </rPh>
    <rPh sb="24" eb="26">
      <t>ニュウリョク</t>
    </rPh>
    <rPh sb="30" eb="31">
      <t>タ</t>
    </rPh>
    <rPh sb="33" eb="35">
      <t>センタク</t>
    </rPh>
    <rPh sb="37" eb="39">
      <t>バアイ</t>
    </rPh>
    <rPh sb="39" eb="40">
      <t>トウ</t>
    </rPh>
    <rPh sb="41" eb="43">
      <t>ショウサイ</t>
    </rPh>
    <rPh sb="43" eb="44">
      <t>ラン</t>
    </rPh>
    <rPh sb="45" eb="47">
      <t>ニュウリョク</t>
    </rPh>
    <phoneticPr fontId="1"/>
  </si>
  <si>
    <t>所　　属</t>
    <rPh sb="0" eb="1">
      <t>ショ</t>
    </rPh>
    <rPh sb="3" eb="4">
      <t>ゾク</t>
    </rPh>
    <phoneticPr fontId="1"/>
  </si>
  <si>
    <t>「あり」の場合のみ選択</t>
    <phoneticPr fontId="1"/>
  </si>
  <si>
    <t>※宿直許可・日直許可の欄は</t>
    <rPh sb="8" eb="10">
      <t>キョカ</t>
    </rPh>
    <rPh sb="11" eb="12">
      <t>ラン</t>
    </rPh>
    <phoneticPr fontId="1"/>
  </si>
  <si>
    <t>代表者　職氏名</t>
    <rPh sb="4" eb="5">
      <t>ショク</t>
    </rPh>
    <rPh sb="5" eb="7">
      <t>シメイ</t>
    </rPh>
    <phoneticPr fontId="1"/>
  </si>
  <si>
    <t>常勤医師が不足しているため。</t>
    <rPh sb="0" eb="4">
      <t>ジョウキンイシ</t>
    </rPh>
    <rPh sb="5" eb="7">
      <t>フソク</t>
    </rPh>
    <phoneticPr fontId="1"/>
  </si>
  <si>
    <t>東京都○○区□□</t>
    <rPh sb="0" eb="3">
      <t>トウキョウト</t>
    </rPh>
    <rPh sb="5" eb="6">
      <t>ク</t>
    </rPh>
    <phoneticPr fontId="1"/>
  </si>
  <si>
    <t>△△大学附属病院</t>
    <rPh sb="2" eb="4">
      <t>ダイガク</t>
    </rPh>
    <rPh sb="4" eb="6">
      <t>フゾク</t>
    </rPh>
    <rPh sb="6" eb="8">
      <t>ビョウイン</t>
    </rPh>
    <phoneticPr fontId="1"/>
  </si>
  <si>
    <t>院長　病院 太郎</t>
    <rPh sb="0" eb="2">
      <t>インチョウ</t>
    </rPh>
    <rPh sb="3" eb="5">
      <t>ビョウイン</t>
    </rPh>
    <rPh sb="6" eb="8">
      <t>タロウ</t>
    </rPh>
    <phoneticPr fontId="1"/>
  </si>
  <si>
    <t>人事 二郎</t>
    <rPh sb="0" eb="2">
      <t>ジンジ</t>
    </rPh>
    <rPh sb="3" eb="5">
      <t>ジロウ</t>
    </rPh>
    <phoneticPr fontId="1"/>
  </si>
  <si>
    <t>jinji@****-u.ac.jp</t>
    <phoneticPr fontId="1"/>
  </si>
  <si>
    <t>△△大学附属病院</t>
    <phoneticPr fontId="1"/>
  </si>
  <si>
    <t>宿直分</t>
    <rPh sb="0" eb="3">
      <t>シュクチョクブン</t>
    </rPh>
    <phoneticPr fontId="1"/>
  </si>
  <si>
    <t>発行日</t>
    <rPh sb="0" eb="3">
      <t>ハッコウビ</t>
    </rPh>
    <phoneticPr fontId="1"/>
  </si>
  <si>
    <t xml:space="preserve"> 年　月　日</t>
    <rPh sb="1" eb="2">
      <t>ネン</t>
    </rPh>
    <rPh sb="3" eb="4">
      <t>ガツ</t>
    </rPh>
    <rPh sb="5" eb="6">
      <t>ヒ</t>
    </rPh>
    <phoneticPr fontId="1"/>
  </si>
  <si>
    <t>✕✕科学</t>
    <rPh sb="2" eb="3">
      <t>カ</t>
    </rPh>
    <rPh sb="3" eb="4">
      <t>ガク</t>
    </rPh>
    <phoneticPr fontId="1"/>
  </si>
  <si>
    <t>日勤分</t>
    <rPh sb="0" eb="2">
      <t>ニッキン</t>
    </rPh>
    <rPh sb="2" eb="3">
      <t>ブン</t>
    </rPh>
    <phoneticPr fontId="1"/>
  </si>
  <si>
    <t>記入例</t>
    <rPh sb="0" eb="3">
      <t>キニュウレイ</t>
    </rPh>
    <phoneticPr fontId="1"/>
  </si>
  <si>
    <t>医大　花子</t>
    <rPh sb="0" eb="2">
      <t>イダイ</t>
    </rPh>
    <rPh sb="3" eb="5">
      <t>ハナコ</t>
    </rPh>
    <phoneticPr fontId="1"/>
  </si>
  <si>
    <t>従事時間等①</t>
    <rPh sb="0" eb="5">
      <t>ジュウジジカントウ</t>
    </rPh>
    <phoneticPr fontId="1"/>
  </si>
  <si>
    <t>従事時間等②</t>
    <rPh sb="0" eb="5">
      <t>ジュウジジカントウ</t>
    </rPh>
    <phoneticPr fontId="1"/>
  </si>
  <si>
    <t>従事時間等③</t>
    <rPh sb="0" eb="5">
      <t>ジュウジジカントウ</t>
    </rPh>
    <phoneticPr fontId="1"/>
  </si>
  <si>
    <t>従事先</t>
    <rPh sb="0" eb="2">
      <t>ジュウジ</t>
    </rPh>
    <rPh sb="2" eb="3">
      <t>サキ</t>
    </rPh>
    <phoneticPr fontId="12"/>
  </si>
  <si>
    <t>従事内容</t>
    <rPh sb="0" eb="2">
      <t>ジュウジ</t>
    </rPh>
    <rPh sb="2" eb="4">
      <t>ナイヨウ</t>
    </rPh>
    <phoneticPr fontId="12"/>
  </si>
  <si>
    <r>
      <t xml:space="preserve">1回あたり
時間数
</t>
    </r>
    <r>
      <rPr>
        <sz val="8"/>
        <color rgb="FF000000"/>
        <rFont val="Meiryo UI"/>
        <family val="3"/>
        <charset val="128"/>
      </rPr>
      <t>※休憩除外</t>
    </r>
    <rPh sb="1" eb="2">
      <t>カイ</t>
    </rPh>
    <rPh sb="8" eb="9">
      <t>スウ</t>
    </rPh>
    <rPh sb="11" eb="13">
      <t>キュウケイ</t>
    </rPh>
    <rPh sb="13" eb="15">
      <t>ジョガイ</t>
    </rPh>
    <phoneticPr fontId="12"/>
  </si>
  <si>
    <t>年間
見込回数</t>
    <rPh sb="0" eb="2">
      <t>ネンカン</t>
    </rPh>
    <rPh sb="3" eb="5">
      <t>ミコミ</t>
    </rPh>
    <rPh sb="5" eb="7">
      <t>カイスウ</t>
    </rPh>
    <phoneticPr fontId="12"/>
  </si>
  <si>
    <t>兼業期間</t>
    <phoneticPr fontId="13"/>
  </si>
  <si>
    <t>様式１の入力項目　→</t>
    <rPh sb="0" eb="2">
      <t>ヨウシキ</t>
    </rPh>
    <rPh sb="4" eb="6">
      <t>ニュウリョク</t>
    </rPh>
    <rPh sb="6" eb="8">
      <t>コウモク</t>
    </rPh>
    <phoneticPr fontId="1"/>
  </si>
  <si>
    <t>１回あたり</t>
  </si>
  <si>
    <t>C～H列を兼業一覧表（様式１）にコピー&amp;ペースト（値貼付）で転記することができます。</t>
    <rPh sb="3" eb="4">
      <t>レツ</t>
    </rPh>
    <rPh sb="5" eb="7">
      <t>ケンギョウ</t>
    </rPh>
    <rPh sb="7" eb="10">
      <t>イチランヒョウ</t>
    </rPh>
    <rPh sb="11" eb="13">
      <t>ヨウシキ</t>
    </rPh>
    <rPh sb="25" eb="26">
      <t>アタイ</t>
    </rPh>
    <rPh sb="26" eb="28">
      <t>ハリツケ</t>
    </rPh>
    <rPh sb="30" eb="32">
      <t>テンキ</t>
    </rPh>
    <phoneticPr fontId="1"/>
  </si>
  <si>
    <t>「あり」の場合、１回あたりの</t>
    <phoneticPr fontId="1"/>
  </si>
  <si>
    <t xml:space="preserve"> 従事時間数は１時間とカウント</t>
    <rPh sb="8" eb="10">
      <t>ジカン</t>
    </rPh>
    <phoneticPr fontId="1"/>
  </si>
  <si>
    <t>03-****-****</t>
    <phoneticPr fontId="1"/>
  </si>
  <si>
    <t>従事時間数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</si>
</sst>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h]:mm"/>
    <numFmt numFmtId="178" formatCode="0_);[Red]\(0\)"/>
    <numFmt numFmtId="179" formatCode="[$-F800]dddd\,\ mmmm\ dd\,\ yyyy"/>
  </numFmts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12"/>
      <color theme="1" tint="0.14999847407452621"/>
      <name val="メイリオ"/>
      <family val="3"/>
      <charset val="128"/>
    </font>
    <font>
      <sz val="18"/>
      <color theme="1" tint="0.14999847407452621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0"/>
      <name val="Meiryo UI"/>
      <family val="3"/>
      <charset val="128"/>
    </font>
    <font>
      <sz val="8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Dashed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0" borderId="0" xfId="0" applyFont="1">
      <alignment vertical="center"/>
    </xf>
    <xf numFmtId="14" fontId="0" fillId="0" borderId="0" xfId="0" applyNumberFormat="1">
      <alignment vertical="center"/>
    </xf>
    <xf numFmtId="177" fontId="0" fillId="0" borderId="0" xfId="0" applyNumberFormat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0" xfId="0" applyNumberFormat="1" applyFont="1" applyFill="1" applyAlignment="1">
      <alignment horizontal="right" vertical="center" shrinkToFit="1"/>
    </xf>
    <xf numFmtId="0" fontId="5" fillId="2" borderId="0" xfId="0" applyFont="1" applyFill="1" applyAlignment="1">
      <alignment horizontal="left" vertical="center" shrinkToFit="1"/>
    </xf>
    <xf numFmtId="178" fontId="5" fillId="0" borderId="0" xfId="0" applyNumberFormat="1" applyFont="1" applyFill="1" applyBorder="1" applyAlignment="1">
      <alignment horizontal="right" vertical="center" shrinkToFit="1"/>
    </xf>
    <xf numFmtId="176" fontId="5" fillId="2" borderId="0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left" vertical="center" shrinkToFit="1"/>
    </xf>
    <xf numFmtId="178" fontId="5" fillId="0" borderId="0" xfId="0" applyNumberFormat="1" applyFont="1" applyAlignment="1">
      <alignment horizontal="right" vertical="center" shrinkToFit="1"/>
    </xf>
    <xf numFmtId="0" fontId="5" fillId="2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 shrinkToFit="1"/>
    </xf>
    <xf numFmtId="178" fontId="5" fillId="2" borderId="0" xfId="0" applyNumberFormat="1" applyFont="1" applyFill="1" applyBorder="1" applyAlignment="1">
      <alignment horizontal="right" vertical="center" shrinkToFit="1"/>
    </xf>
    <xf numFmtId="0" fontId="5" fillId="2" borderId="0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49" fontId="5" fillId="0" borderId="0" xfId="0" applyNumberFormat="1" applyFont="1" applyFill="1" applyBorder="1" applyAlignment="1">
      <alignment horizontal="center" vertical="center" shrinkToFit="1"/>
    </xf>
    <xf numFmtId="178" fontId="5" fillId="2" borderId="0" xfId="0" applyNumberFormat="1" applyFont="1" applyFill="1" applyAlignment="1">
      <alignment horizontal="right" vertical="center" shrinkToFit="1"/>
    </xf>
    <xf numFmtId="14" fontId="5" fillId="0" borderId="4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4" fontId="5" fillId="0" borderId="0" xfId="0" applyNumberFormat="1" applyFont="1" applyFill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2" borderId="5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 shrinkToFit="1"/>
    </xf>
    <xf numFmtId="3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Continuous" vertical="center" shrinkToFit="1"/>
    </xf>
    <xf numFmtId="49" fontId="5" fillId="0" borderId="7" xfId="0" applyNumberFormat="1" applyFont="1" applyBorder="1" applyAlignment="1">
      <alignment horizontal="right" vertical="center" shrinkToFit="1"/>
    </xf>
    <xf numFmtId="0" fontId="5" fillId="0" borderId="0" xfId="0" applyFont="1" applyBorder="1" applyAlignment="1">
      <alignment horizontal="centerContinuous" vertical="center" shrinkToFit="1"/>
    </xf>
    <xf numFmtId="49" fontId="5" fillId="0" borderId="0" xfId="0" applyNumberFormat="1" applyFont="1" applyAlignment="1">
      <alignment horizontal="left" vertical="center" indent="2"/>
    </xf>
    <xf numFmtId="0" fontId="5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horizontal="left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179" fontId="5" fillId="0" borderId="0" xfId="0" applyNumberFormat="1" applyFont="1" applyFill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 shrinkToFit="1"/>
    </xf>
    <xf numFmtId="0" fontId="10" fillId="0" borderId="4" xfId="0" applyFont="1" applyBorder="1">
      <alignment vertical="center"/>
    </xf>
    <xf numFmtId="177" fontId="10" fillId="0" borderId="4" xfId="0" applyNumberFormat="1" applyFont="1" applyBorder="1">
      <alignment vertical="center"/>
    </xf>
    <xf numFmtId="14" fontId="10" fillId="0" borderId="5" xfId="0" applyNumberFormat="1" applyFont="1" applyBorder="1">
      <alignment vertical="center"/>
    </xf>
    <xf numFmtId="14" fontId="10" fillId="0" borderId="13" xfId="0" applyNumberFormat="1" applyFont="1" applyBorder="1">
      <alignment vertical="center"/>
    </xf>
    <xf numFmtId="0" fontId="10" fillId="0" borderId="0" xfId="0" applyFont="1" applyAlignment="1">
      <alignment horizontal="center"/>
    </xf>
    <xf numFmtId="0" fontId="5" fillId="0" borderId="5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4" xfId="0" applyNumberFormat="1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11" xfId="0" applyNumberFormat="1" applyFont="1" applyBorder="1" applyAlignment="1">
      <alignment horizontal="left" vertical="center" indent="1" shrinkToFit="1"/>
    </xf>
    <xf numFmtId="0" fontId="5" fillId="0" borderId="12" xfId="0" applyNumberFormat="1" applyFont="1" applyBorder="1" applyAlignment="1">
      <alignment horizontal="left" vertical="center" indent="1" shrinkToFit="1"/>
    </xf>
    <xf numFmtId="0" fontId="5" fillId="0" borderId="11" xfId="0" applyFont="1" applyBorder="1" applyAlignment="1">
      <alignment horizontal="left" vertical="center" indent="1" shrinkToFit="1"/>
    </xf>
    <xf numFmtId="0" fontId="5" fillId="0" borderId="12" xfId="0" applyFont="1" applyBorder="1" applyAlignment="1">
      <alignment horizontal="left" vertical="center" indent="1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7" fillId="4" borderId="0" xfId="0" applyFont="1" applyFill="1" applyAlignment="1">
      <alignment horizontal="center" vertical="center" shrinkToFit="1"/>
    </xf>
    <xf numFmtId="176" fontId="5" fillId="0" borderId="4" xfId="0" applyNumberFormat="1" applyFont="1" applyFill="1" applyBorder="1" applyAlignment="1">
      <alignment vertical="center" shrinkToFit="1"/>
    </xf>
    <xf numFmtId="176" fontId="5" fillId="0" borderId="5" xfId="0" applyNumberFormat="1" applyFont="1" applyFill="1" applyBorder="1" applyAlignment="1">
      <alignment vertical="center" shrinkToFit="1"/>
    </xf>
    <xf numFmtId="176" fontId="5" fillId="0" borderId="2" xfId="0" applyNumberFormat="1" applyFont="1" applyFill="1" applyBorder="1" applyAlignment="1">
      <alignment vertical="center" shrinkToFit="1"/>
    </xf>
    <xf numFmtId="176" fontId="5" fillId="0" borderId="6" xfId="0" applyNumberFormat="1" applyFont="1" applyFill="1" applyBorder="1" applyAlignment="1">
      <alignment vertical="center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NumberFormat="1" applyFont="1" applyAlignment="1">
      <alignment vertical="center"/>
    </xf>
  </cellXfs>
  <cellStyles count="3">
    <cellStyle name="桁区切り 2" xfId="2" xr:uid="{746B2F77-71E9-4432-B8A2-3088972CA335}"/>
    <cellStyle name="標準" xfId="0" builtinId="0"/>
    <cellStyle name="標準 2" xfId="1" xr:uid="{3C2A0B28-8642-4DFF-B5D2-3CC7CAF4D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D85F-F596-4505-AC2F-D55C2D735DE5}">
  <sheetPr>
    <tabColor rgb="FFFFFF00"/>
  </sheetPr>
  <dimension ref="A1:L58"/>
  <sheetViews>
    <sheetView tabSelected="1" zoomScale="85" zoomScaleNormal="85" workbookViewId="0"/>
  </sheetViews>
  <sheetFormatPr defaultColWidth="9" defaultRowHeight="19.2" x14ac:dyDescent="0.2"/>
  <cols>
    <col min="1" max="1" width="4.77734375" style="8" customWidth="1"/>
    <col min="2" max="2" width="4.77734375" style="9" customWidth="1"/>
    <col min="3" max="10" width="15.77734375" style="8" customWidth="1"/>
    <col min="11" max="11" width="22.77734375" style="8" customWidth="1"/>
    <col min="12" max="12" width="9" style="8" customWidth="1"/>
    <col min="13" max="16384" width="9" style="8"/>
  </cols>
  <sheetData>
    <row r="1" spans="1:11" ht="24" customHeight="1" x14ac:dyDescent="0.2">
      <c r="K1" s="10" t="s">
        <v>42</v>
      </c>
    </row>
    <row r="2" spans="1:11" ht="24" customHeight="1" x14ac:dyDescent="0.2">
      <c r="A2" s="81" t="s">
        <v>142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4" customHeight="1" x14ac:dyDescent="0.2">
      <c r="J3" s="60" t="s">
        <v>157</v>
      </c>
      <c r="K3" s="61" t="s">
        <v>158</v>
      </c>
    </row>
    <row r="4" spans="1:11" ht="24" customHeight="1" x14ac:dyDescent="0.2">
      <c r="A4" s="11" t="s">
        <v>36</v>
      </c>
    </row>
    <row r="5" spans="1:11" ht="24" customHeight="1" x14ac:dyDescent="0.2">
      <c r="D5" s="12"/>
      <c r="E5" s="12"/>
      <c r="F5" s="12"/>
      <c r="G5" s="82" t="s">
        <v>34</v>
      </c>
      <c r="H5" s="82"/>
      <c r="I5" s="83"/>
      <c r="J5" s="83"/>
      <c r="K5" s="83"/>
    </row>
    <row r="6" spans="1:11" ht="24" customHeight="1" x14ac:dyDescent="0.2">
      <c r="D6" s="12"/>
      <c r="E6" s="12"/>
      <c r="F6" s="12"/>
      <c r="G6" s="84" t="s">
        <v>33</v>
      </c>
      <c r="H6" s="84"/>
      <c r="I6" s="77"/>
      <c r="J6" s="77"/>
      <c r="K6" s="77"/>
    </row>
    <row r="7" spans="1:11" ht="24" customHeight="1" x14ac:dyDescent="0.2">
      <c r="D7" s="12"/>
      <c r="E7" s="12"/>
      <c r="F7" s="12"/>
      <c r="G7" s="84" t="s">
        <v>148</v>
      </c>
      <c r="H7" s="84"/>
      <c r="I7" s="77"/>
      <c r="J7" s="77"/>
      <c r="K7" s="77"/>
    </row>
    <row r="8" spans="1:11" ht="24" customHeight="1" x14ac:dyDescent="0.2">
      <c r="D8" s="12"/>
      <c r="E8" s="12"/>
      <c r="F8" s="12"/>
      <c r="G8" s="84" t="s">
        <v>30</v>
      </c>
      <c r="H8" s="13" t="s">
        <v>41</v>
      </c>
      <c r="I8" s="77"/>
      <c r="J8" s="77"/>
      <c r="K8" s="77"/>
    </row>
    <row r="9" spans="1:11" ht="24" customHeight="1" x14ac:dyDescent="0.2">
      <c r="D9" s="12"/>
      <c r="E9" s="12"/>
      <c r="F9" s="12"/>
      <c r="G9" s="84"/>
      <c r="H9" s="13" t="s">
        <v>31</v>
      </c>
      <c r="I9" s="77"/>
      <c r="J9" s="77"/>
      <c r="K9" s="77"/>
    </row>
    <row r="10" spans="1:11" ht="24" customHeight="1" x14ac:dyDescent="0.2">
      <c r="D10" s="12"/>
      <c r="E10" s="12"/>
      <c r="F10" s="12"/>
      <c r="G10" s="84"/>
      <c r="H10" s="13" t="s">
        <v>32</v>
      </c>
      <c r="I10" s="77"/>
      <c r="J10" s="77"/>
      <c r="K10" s="77"/>
    </row>
    <row r="11" spans="1:11" ht="24" customHeight="1" x14ac:dyDescent="0.2">
      <c r="D11" s="12"/>
      <c r="E11" s="12"/>
      <c r="F11" s="12"/>
      <c r="G11" s="89"/>
      <c r="H11" s="14" t="s">
        <v>35</v>
      </c>
      <c r="I11" s="78"/>
      <c r="J11" s="78"/>
      <c r="K11" s="78"/>
    </row>
    <row r="12" spans="1:11" ht="24" customHeight="1" x14ac:dyDescent="0.2"/>
    <row r="13" spans="1:11" ht="24" customHeight="1" x14ac:dyDescent="0.2">
      <c r="A13" s="11" t="s">
        <v>143</v>
      </c>
    </row>
    <row r="14" spans="1:11" ht="24" customHeight="1" x14ac:dyDescent="0.2">
      <c r="A14" s="79" t="s">
        <v>26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 ht="24" customHeight="1" x14ac:dyDescent="0.2">
      <c r="B15" s="15">
        <v>1</v>
      </c>
      <c r="C15" s="16" t="s">
        <v>39</v>
      </c>
      <c r="D15" s="85"/>
      <c r="E15" s="86"/>
      <c r="F15" s="86"/>
      <c r="G15" s="86"/>
      <c r="H15" s="86"/>
      <c r="I15" s="86"/>
      <c r="J15" s="86"/>
      <c r="K15" s="87"/>
    </row>
    <row r="16" spans="1:11" ht="24" customHeight="1" x14ac:dyDescent="0.2">
      <c r="B16" s="17"/>
      <c r="C16" s="18" t="s">
        <v>46</v>
      </c>
      <c r="D16" s="85"/>
      <c r="E16" s="86"/>
      <c r="F16" s="86"/>
      <c r="G16" s="86"/>
      <c r="H16" s="86"/>
      <c r="I16" s="86"/>
      <c r="J16" s="86"/>
      <c r="K16" s="87"/>
    </row>
    <row r="17" spans="1:12" ht="24" customHeight="1" x14ac:dyDescent="0.2">
      <c r="B17" s="17"/>
      <c r="C17" s="19"/>
      <c r="D17" s="20" t="s">
        <v>144</v>
      </c>
      <c r="E17" s="21"/>
      <c r="F17" s="21"/>
      <c r="G17" s="21"/>
      <c r="H17" s="21"/>
      <c r="I17" s="21"/>
      <c r="J17" s="21"/>
      <c r="K17" s="21"/>
    </row>
    <row r="18" spans="1:12" ht="24" customHeight="1" x14ac:dyDescent="0.2">
      <c r="B18" s="22"/>
      <c r="C18" s="23" t="s">
        <v>37</v>
      </c>
      <c r="D18" s="74"/>
      <c r="E18" s="75"/>
      <c r="F18" s="75"/>
      <c r="G18" s="75"/>
      <c r="H18" s="75"/>
      <c r="I18" s="75"/>
      <c r="J18" s="75"/>
      <c r="K18" s="76"/>
    </row>
    <row r="19" spans="1:12" ht="24" customHeight="1" x14ac:dyDescent="0.2">
      <c r="B19" s="17"/>
      <c r="C19" s="10"/>
      <c r="D19" s="24" t="s">
        <v>38</v>
      </c>
      <c r="E19" s="25"/>
      <c r="F19" s="25"/>
      <c r="G19" s="25"/>
      <c r="H19" s="25"/>
      <c r="I19" s="25"/>
      <c r="J19" s="25"/>
      <c r="K19" s="25"/>
    </row>
    <row r="20" spans="1:12" ht="24" customHeight="1" x14ac:dyDescent="0.2">
      <c r="B20" s="17"/>
      <c r="C20" s="10"/>
      <c r="D20" s="24"/>
      <c r="G20" s="25"/>
      <c r="H20" s="25"/>
      <c r="I20" s="25"/>
      <c r="J20" s="25"/>
      <c r="K20" s="25"/>
    </row>
    <row r="21" spans="1:12" ht="24" customHeight="1" x14ac:dyDescent="0.2">
      <c r="B21" s="26">
        <v>2</v>
      </c>
      <c r="C21" s="27" t="s">
        <v>19</v>
      </c>
      <c r="D21" s="28" t="s">
        <v>18</v>
      </c>
      <c r="E21" s="85"/>
      <c r="F21" s="86"/>
      <c r="G21" s="86"/>
      <c r="H21" s="87"/>
      <c r="I21" s="29"/>
      <c r="J21" s="29"/>
      <c r="K21" s="29"/>
    </row>
    <row r="22" spans="1:12" ht="24" customHeight="1" x14ac:dyDescent="0.2">
      <c r="B22" s="17"/>
      <c r="D22" s="28" t="s">
        <v>40</v>
      </c>
      <c r="E22" s="85"/>
      <c r="F22" s="86"/>
      <c r="G22" s="86"/>
      <c r="H22" s="87"/>
      <c r="I22" s="30"/>
      <c r="J22" s="30"/>
      <c r="K22" s="30"/>
    </row>
    <row r="23" spans="1:12" ht="24" customHeight="1" x14ac:dyDescent="0.2">
      <c r="B23" s="17"/>
      <c r="H23" s="30"/>
      <c r="I23" s="30"/>
      <c r="J23" s="30"/>
      <c r="K23" s="30"/>
      <c r="L23" s="30"/>
    </row>
    <row r="24" spans="1:12" ht="24" customHeight="1" x14ac:dyDescent="0.2">
      <c r="A24" s="29"/>
      <c r="B24" s="26">
        <v>3</v>
      </c>
      <c r="C24" s="27" t="s">
        <v>14</v>
      </c>
      <c r="D24" s="28" t="s">
        <v>15</v>
      </c>
      <c r="E24" s="88"/>
      <c r="F24" s="88"/>
      <c r="G24" s="88"/>
      <c r="H24" s="88"/>
      <c r="I24" s="88"/>
      <c r="J24" s="88"/>
      <c r="K24" s="88"/>
    </row>
    <row r="25" spans="1:12" ht="24" customHeight="1" x14ac:dyDescent="0.2">
      <c r="A25" s="31"/>
      <c r="B25" s="17"/>
      <c r="D25" s="28" t="s">
        <v>16</v>
      </c>
      <c r="E25" s="85"/>
      <c r="F25" s="86"/>
      <c r="G25" s="86"/>
      <c r="H25" s="86"/>
      <c r="I25" s="86"/>
      <c r="J25" s="86"/>
      <c r="K25" s="87"/>
    </row>
    <row r="26" spans="1:12" ht="24" customHeight="1" x14ac:dyDescent="0.2">
      <c r="B26" s="17"/>
      <c r="C26" s="19"/>
      <c r="D26" s="25"/>
      <c r="E26" s="25"/>
      <c r="F26" s="25"/>
      <c r="G26" s="25"/>
      <c r="H26" s="25"/>
      <c r="I26" s="25"/>
      <c r="J26" s="25"/>
      <c r="K26" s="25"/>
    </row>
    <row r="27" spans="1:12" ht="24" customHeight="1" x14ac:dyDescent="0.2">
      <c r="B27" s="32">
        <v>4</v>
      </c>
      <c r="C27" s="27" t="s">
        <v>7</v>
      </c>
      <c r="D27" s="28" t="s">
        <v>11</v>
      </c>
      <c r="E27" s="28" t="s">
        <v>12</v>
      </c>
      <c r="F27" s="29"/>
      <c r="G27" s="29"/>
      <c r="H27" s="29"/>
      <c r="I27" s="29"/>
      <c r="J27" s="29"/>
    </row>
    <row r="28" spans="1:12" ht="24" customHeight="1" x14ac:dyDescent="0.2">
      <c r="B28" s="17"/>
      <c r="C28" s="19"/>
      <c r="D28" s="33"/>
      <c r="E28" s="33"/>
      <c r="F28" s="25"/>
      <c r="G28" s="34"/>
      <c r="H28" s="34"/>
      <c r="I28" s="34"/>
      <c r="J28" s="34"/>
    </row>
    <row r="29" spans="1:12" ht="24" customHeight="1" x14ac:dyDescent="0.2">
      <c r="B29" s="17"/>
      <c r="C29" s="19"/>
      <c r="D29" s="35"/>
      <c r="E29" s="35"/>
      <c r="F29" s="25"/>
      <c r="G29" s="34"/>
      <c r="H29" s="34"/>
      <c r="I29" s="34"/>
      <c r="J29" s="34"/>
    </row>
    <row r="30" spans="1:12" ht="24" customHeight="1" x14ac:dyDescent="0.2">
      <c r="A30" s="36"/>
      <c r="B30" s="26">
        <v>5</v>
      </c>
      <c r="C30" s="27" t="s">
        <v>57</v>
      </c>
      <c r="D30" s="37" t="s">
        <v>73</v>
      </c>
      <c r="E30" s="28" t="s">
        <v>13</v>
      </c>
      <c r="F30" s="28" t="s">
        <v>53</v>
      </c>
      <c r="G30" s="38" t="s">
        <v>47</v>
      </c>
      <c r="H30" s="28" t="s">
        <v>54</v>
      </c>
      <c r="I30" s="28" t="s">
        <v>55</v>
      </c>
      <c r="J30" s="11" t="s">
        <v>147</v>
      </c>
      <c r="K30" s="11"/>
    </row>
    <row r="31" spans="1:12" ht="24" customHeight="1" x14ac:dyDescent="0.2">
      <c r="A31" s="36"/>
      <c r="B31" s="17"/>
      <c r="C31" s="19"/>
      <c r="D31" s="62"/>
      <c r="E31" s="62" t="s">
        <v>27</v>
      </c>
      <c r="F31" s="62"/>
      <c r="G31" s="63" t="s">
        <v>85</v>
      </c>
      <c r="H31" s="62"/>
      <c r="I31" s="62"/>
      <c r="J31" s="11" t="s">
        <v>146</v>
      </c>
      <c r="K31" s="11"/>
    </row>
    <row r="32" spans="1:12" ht="24" customHeight="1" x14ac:dyDescent="0.2">
      <c r="A32" s="36"/>
      <c r="B32" s="17"/>
      <c r="C32" s="19"/>
      <c r="D32" s="28" t="s">
        <v>50</v>
      </c>
      <c r="E32" s="28" t="s">
        <v>51</v>
      </c>
      <c r="F32" s="40" t="s">
        <v>49</v>
      </c>
      <c r="G32" s="41" t="s">
        <v>172</v>
      </c>
      <c r="H32" s="28" t="s">
        <v>52</v>
      </c>
      <c r="J32" s="11" t="s">
        <v>174</v>
      </c>
    </row>
    <row r="33" spans="1:11" ht="24" customHeight="1" x14ac:dyDescent="0.2">
      <c r="A33" s="36"/>
      <c r="B33" s="17"/>
      <c r="C33" s="19"/>
      <c r="D33" s="42">
        <v>0</v>
      </c>
      <c r="E33" s="42">
        <v>0</v>
      </c>
      <c r="F33" s="42">
        <v>0</v>
      </c>
      <c r="G33" s="43" t="s">
        <v>172</v>
      </c>
      <c r="H33" s="42">
        <f>IF(AND(H31="あり",I31="あり"),TIME(2,0,0),IF(OR(H31="あり",I31="あり"),TIME(1,0,0),E33-D33-F33))</f>
        <v>0</v>
      </c>
      <c r="I33" s="44"/>
      <c r="J33" s="107" t="s">
        <v>175</v>
      </c>
    </row>
    <row r="34" spans="1:11" ht="24" customHeight="1" x14ac:dyDescent="0.2">
      <c r="A34" s="36"/>
      <c r="B34" s="17"/>
      <c r="C34" s="19"/>
      <c r="D34" s="45"/>
      <c r="E34" s="45"/>
      <c r="F34" s="45"/>
      <c r="G34" s="12"/>
      <c r="H34" s="45"/>
      <c r="I34" s="46"/>
    </row>
    <row r="35" spans="1:11" ht="24" customHeight="1" x14ac:dyDescent="0.2">
      <c r="A35" s="36"/>
      <c r="B35" s="26">
        <v>6</v>
      </c>
      <c r="C35" s="27" t="s">
        <v>58</v>
      </c>
      <c r="D35" s="37" t="s">
        <v>73</v>
      </c>
      <c r="E35" s="28" t="s">
        <v>13</v>
      </c>
      <c r="F35" s="28" t="s">
        <v>53</v>
      </c>
      <c r="G35" s="38" t="s">
        <v>47</v>
      </c>
      <c r="H35" s="28" t="s">
        <v>54</v>
      </c>
      <c r="I35" s="28" t="s">
        <v>55</v>
      </c>
      <c r="J35" s="11"/>
      <c r="K35" s="11"/>
    </row>
    <row r="36" spans="1:11" ht="24" customHeight="1" x14ac:dyDescent="0.2">
      <c r="A36" s="36"/>
      <c r="B36" s="17"/>
      <c r="C36" s="19"/>
      <c r="D36" s="62"/>
      <c r="E36" s="62" t="s">
        <v>27</v>
      </c>
      <c r="F36" s="62"/>
      <c r="G36" s="63" t="s">
        <v>85</v>
      </c>
      <c r="H36" s="62"/>
      <c r="I36" s="62"/>
      <c r="J36" s="11"/>
      <c r="K36" s="11"/>
    </row>
    <row r="37" spans="1:11" ht="24" customHeight="1" x14ac:dyDescent="0.2">
      <c r="A37" s="36"/>
      <c r="B37" s="17"/>
      <c r="C37" s="19"/>
      <c r="D37" s="28" t="s">
        <v>50</v>
      </c>
      <c r="E37" s="28" t="s">
        <v>51</v>
      </c>
      <c r="F37" s="64" t="s">
        <v>49</v>
      </c>
      <c r="G37" s="41" t="s">
        <v>172</v>
      </c>
      <c r="H37" s="28" t="s">
        <v>52</v>
      </c>
      <c r="J37" s="11"/>
    </row>
    <row r="38" spans="1:11" ht="24" customHeight="1" x14ac:dyDescent="0.2">
      <c r="A38" s="36"/>
      <c r="B38" s="17"/>
      <c r="C38" s="19"/>
      <c r="D38" s="42">
        <v>0</v>
      </c>
      <c r="E38" s="42">
        <v>0</v>
      </c>
      <c r="F38" s="42">
        <v>0</v>
      </c>
      <c r="G38" s="43" t="s">
        <v>172</v>
      </c>
      <c r="H38" s="42">
        <f>IF(AND(H36="あり",I36="あり"),TIME(2,0,0),IF(OR(H36="あり",I36="あり"),TIME(1,0,0),E38-D38-F38))</f>
        <v>0</v>
      </c>
      <c r="I38" s="44"/>
      <c r="J38" s="107"/>
    </row>
    <row r="39" spans="1:11" ht="24" customHeight="1" x14ac:dyDescent="0.2">
      <c r="A39" s="36"/>
      <c r="B39" s="17"/>
      <c r="C39" s="19"/>
      <c r="D39" s="45"/>
      <c r="E39" s="45"/>
      <c r="F39" s="45"/>
      <c r="G39" s="12"/>
      <c r="H39" s="45"/>
      <c r="I39" s="46"/>
    </row>
    <row r="40" spans="1:11" ht="24" customHeight="1" x14ac:dyDescent="0.2">
      <c r="A40" s="36"/>
      <c r="B40" s="26">
        <v>7</v>
      </c>
      <c r="C40" s="27" t="s">
        <v>107</v>
      </c>
      <c r="D40" s="37" t="s">
        <v>73</v>
      </c>
      <c r="E40" s="28" t="s">
        <v>13</v>
      </c>
      <c r="F40" s="28" t="s">
        <v>53</v>
      </c>
      <c r="G40" s="38" t="s">
        <v>47</v>
      </c>
      <c r="H40" s="28" t="s">
        <v>54</v>
      </c>
      <c r="I40" s="28" t="s">
        <v>55</v>
      </c>
      <c r="J40" s="11"/>
      <c r="K40" s="11"/>
    </row>
    <row r="41" spans="1:11" ht="24" customHeight="1" x14ac:dyDescent="0.2">
      <c r="A41" s="36"/>
      <c r="B41" s="17"/>
      <c r="C41" s="19"/>
      <c r="D41" s="62"/>
      <c r="E41" s="62" t="s">
        <v>27</v>
      </c>
      <c r="F41" s="62"/>
      <c r="G41" s="63" t="s">
        <v>85</v>
      </c>
      <c r="H41" s="62"/>
      <c r="I41" s="62"/>
      <c r="J41" s="11"/>
      <c r="K41" s="11"/>
    </row>
    <row r="42" spans="1:11" ht="24" customHeight="1" x14ac:dyDescent="0.2">
      <c r="A42" s="36"/>
      <c r="B42" s="17"/>
      <c r="C42" s="19"/>
      <c r="D42" s="28" t="s">
        <v>50</v>
      </c>
      <c r="E42" s="28" t="s">
        <v>51</v>
      </c>
      <c r="F42" s="64" t="s">
        <v>49</v>
      </c>
      <c r="G42" s="41" t="s">
        <v>172</v>
      </c>
      <c r="H42" s="28" t="s">
        <v>52</v>
      </c>
      <c r="J42" s="11"/>
    </row>
    <row r="43" spans="1:11" ht="24" customHeight="1" x14ac:dyDescent="0.2">
      <c r="A43" s="36"/>
      <c r="B43" s="17"/>
      <c r="C43" s="19"/>
      <c r="D43" s="42">
        <v>0</v>
      </c>
      <c r="E43" s="42">
        <v>0</v>
      </c>
      <c r="F43" s="42">
        <v>0</v>
      </c>
      <c r="G43" s="43" t="s">
        <v>172</v>
      </c>
      <c r="H43" s="42">
        <f>IF(AND(H41="あり",I41="あり"),TIME(2,0,0),IF(OR(H41="あり",I41="あり"),TIME(1,0,0),E43-D43-F43))</f>
        <v>0</v>
      </c>
      <c r="I43" s="44"/>
      <c r="J43" s="107"/>
    </row>
    <row r="44" spans="1:11" ht="24" customHeight="1" x14ac:dyDescent="0.2">
      <c r="A44" s="29"/>
      <c r="B44" s="22"/>
      <c r="E44" s="29"/>
    </row>
    <row r="45" spans="1:11" ht="24" customHeight="1" x14ac:dyDescent="0.2">
      <c r="A45" s="29"/>
      <c r="B45" s="26">
        <v>8</v>
      </c>
      <c r="C45" s="27" t="s">
        <v>21</v>
      </c>
      <c r="D45" s="28" t="s">
        <v>134</v>
      </c>
      <c r="E45" s="28" t="s">
        <v>87</v>
      </c>
      <c r="F45" s="28" t="s">
        <v>139</v>
      </c>
      <c r="G45" s="28" t="s">
        <v>22</v>
      </c>
      <c r="H45" s="28" t="s">
        <v>23</v>
      </c>
      <c r="I45" s="94" t="s">
        <v>44</v>
      </c>
      <c r="J45" s="84"/>
      <c r="K45" s="95"/>
    </row>
    <row r="46" spans="1:11" ht="24" customHeight="1" x14ac:dyDescent="0.2">
      <c r="A46" s="29"/>
      <c r="B46" s="17"/>
      <c r="C46" s="19"/>
      <c r="D46" s="39" t="s">
        <v>27</v>
      </c>
      <c r="E46" s="47"/>
      <c r="F46" s="48" t="s">
        <v>25</v>
      </c>
      <c r="G46" s="47" t="s">
        <v>85</v>
      </c>
      <c r="H46" s="47" t="s">
        <v>85</v>
      </c>
      <c r="I46" s="96"/>
      <c r="J46" s="96"/>
      <c r="K46" s="96"/>
    </row>
    <row r="47" spans="1:11" ht="24" customHeight="1" x14ac:dyDescent="0.2">
      <c r="A47" s="29"/>
      <c r="B47" s="17"/>
      <c r="C47" s="19"/>
      <c r="D47" s="39" t="s">
        <v>27</v>
      </c>
      <c r="E47" s="47"/>
      <c r="F47" s="48" t="s">
        <v>25</v>
      </c>
      <c r="G47" s="47" t="s">
        <v>85</v>
      </c>
      <c r="H47" s="47" t="s">
        <v>85</v>
      </c>
      <c r="I47" s="96"/>
      <c r="J47" s="96"/>
      <c r="K47" s="96"/>
    </row>
    <row r="48" spans="1:11" ht="24" customHeight="1" x14ac:dyDescent="0.2">
      <c r="A48" s="29"/>
      <c r="B48" s="17"/>
      <c r="C48" s="19"/>
      <c r="D48" s="39" t="s">
        <v>27</v>
      </c>
      <c r="E48" s="47"/>
      <c r="F48" s="48" t="s">
        <v>25</v>
      </c>
      <c r="G48" s="47" t="s">
        <v>85</v>
      </c>
      <c r="H48" s="47" t="s">
        <v>85</v>
      </c>
      <c r="I48" s="96"/>
      <c r="J48" s="96"/>
      <c r="K48" s="96"/>
    </row>
    <row r="49" spans="1:11" ht="24" customHeight="1" x14ac:dyDescent="0.2">
      <c r="A49" s="29"/>
      <c r="B49" s="17"/>
      <c r="C49" s="49"/>
      <c r="D49" s="24" t="s">
        <v>48</v>
      </c>
      <c r="E49" s="29"/>
    </row>
    <row r="50" spans="1:11" ht="24" customHeight="1" thickBot="1" x14ac:dyDescent="0.25">
      <c r="A50" s="46"/>
      <c r="B50" s="50"/>
      <c r="C50" s="46"/>
      <c r="D50" s="51"/>
      <c r="E50" s="51"/>
      <c r="F50" s="51"/>
      <c r="G50" s="51"/>
      <c r="H50" s="51"/>
      <c r="I50" s="51"/>
      <c r="J50" s="51"/>
      <c r="K50" s="51"/>
    </row>
    <row r="51" spans="1:11" ht="24" customHeight="1" x14ac:dyDescent="0.2">
      <c r="A51" s="52"/>
      <c r="B51" s="53"/>
      <c r="C51" s="52"/>
      <c r="D51" s="52"/>
      <c r="E51" s="52"/>
      <c r="F51" s="52"/>
      <c r="G51" s="52"/>
      <c r="H51" s="52"/>
      <c r="I51" s="52"/>
      <c r="J51" s="52"/>
      <c r="K51" s="52"/>
    </row>
    <row r="52" spans="1:11" ht="24" customHeight="1" x14ac:dyDescent="0.2">
      <c r="A52" s="11" t="s">
        <v>36</v>
      </c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24" customHeight="1" x14ac:dyDescent="0.2">
      <c r="A53" s="55" t="s">
        <v>118</v>
      </c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24" customHeight="1" x14ac:dyDescent="0.2">
      <c r="A54" s="56"/>
      <c r="B54" s="57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24" customHeight="1" x14ac:dyDescent="0.2">
      <c r="G55" s="10"/>
      <c r="H55" s="10" t="s">
        <v>28</v>
      </c>
      <c r="I55" s="58" t="s">
        <v>145</v>
      </c>
      <c r="J55" s="90">
        <f>E21</f>
        <v>0</v>
      </c>
      <c r="K55" s="91"/>
    </row>
    <row r="56" spans="1:11" ht="24" customHeight="1" x14ac:dyDescent="0.2">
      <c r="I56" s="58" t="s">
        <v>29</v>
      </c>
      <c r="J56" s="92"/>
      <c r="K56" s="93"/>
    </row>
    <row r="57" spans="1:11" ht="24" customHeight="1" x14ac:dyDescent="0.2">
      <c r="D57" s="46"/>
      <c r="I57" s="58" t="s">
        <v>45</v>
      </c>
      <c r="J57" s="90">
        <f t="shared" ref="J57" si="0">E22</f>
        <v>0</v>
      </c>
      <c r="K57" s="93"/>
    </row>
    <row r="58" spans="1:11" ht="22.05" customHeight="1" x14ac:dyDescent="0.2">
      <c r="D58" s="80"/>
      <c r="E58" s="80"/>
      <c r="F58" s="46"/>
      <c r="G58" s="59"/>
      <c r="H58" s="80"/>
      <c r="I58" s="80"/>
      <c r="J58" s="46"/>
      <c r="K58" s="46"/>
    </row>
  </sheetData>
  <mergeCells count="29">
    <mergeCell ref="J55:K55"/>
    <mergeCell ref="J56:K56"/>
    <mergeCell ref="J57:K57"/>
    <mergeCell ref="I45:K45"/>
    <mergeCell ref="I46:K46"/>
    <mergeCell ref="I47:K47"/>
    <mergeCell ref="I48:K48"/>
    <mergeCell ref="D58:E58"/>
    <mergeCell ref="H58:I58"/>
    <mergeCell ref="A2:K2"/>
    <mergeCell ref="G5:H5"/>
    <mergeCell ref="I5:K5"/>
    <mergeCell ref="G6:H6"/>
    <mergeCell ref="I6:K6"/>
    <mergeCell ref="G7:H7"/>
    <mergeCell ref="I7:K7"/>
    <mergeCell ref="E21:H21"/>
    <mergeCell ref="E24:K24"/>
    <mergeCell ref="E25:K25"/>
    <mergeCell ref="D15:K15"/>
    <mergeCell ref="D16:K16"/>
    <mergeCell ref="E22:H22"/>
    <mergeCell ref="G8:G11"/>
    <mergeCell ref="D18:K18"/>
    <mergeCell ref="I8:K8"/>
    <mergeCell ref="I9:K9"/>
    <mergeCell ref="I10:K10"/>
    <mergeCell ref="I11:K11"/>
    <mergeCell ref="A14:K14"/>
  </mergeCells>
  <phoneticPr fontId="1"/>
  <dataValidations count="1">
    <dataValidation type="list" errorStyle="warning" allowBlank="1" showInputMessage="1" showErrorMessage="1" sqref="D16:K16" xr:uid="{6B69840A-74DE-4DE9-9BC6-E9674B8DAA16}">
      <formula1>INDIRECT($D$15)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62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allowBlank="1" showInputMessage="1" showErrorMessage="1" xr:uid="{4C5778AB-0E27-41D9-A147-DF870B0F9D82}">
          <x14:formula1>
            <xm:f>プルダウンリスト!$E$2:$E$10</xm:f>
          </x14:formula1>
          <xm:sqref>G31 G36 G41</xm:sqref>
        </x14:dataValidation>
        <x14:dataValidation type="list" errorStyle="warning" showInputMessage="1" showErrorMessage="1" xr:uid="{B63C9206-85B5-4892-B9F1-68CC5D615800}">
          <x14:formula1>
            <xm:f>プルダウンリスト!$I$2:$I$4</xm:f>
          </x14:formula1>
          <xm:sqref>G46:G48</xm:sqref>
        </x14:dataValidation>
        <x14:dataValidation type="list" errorStyle="warning" showInputMessage="1" showErrorMessage="1" xr:uid="{3E6C4FFD-B20B-4513-83A8-7CB89138F765}">
          <x14:formula1>
            <xm:f>プルダウンリスト!$J$2:$J$4</xm:f>
          </x14:formula1>
          <xm:sqref>H46:H48</xm:sqref>
        </x14:dataValidation>
        <x14:dataValidation type="list" errorStyle="warning" showInputMessage="1" showErrorMessage="1" xr:uid="{5F7AEA62-AF72-4B55-B4DA-1F7E2B4890E3}">
          <x14:formula1>
            <xm:f>プルダウンリスト!$H$2:$H$6</xm:f>
          </x14:formula1>
          <xm:sqref>D46:D48</xm:sqref>
        </x14:dataValidation>
        <x14:dataValidation type="list" allowBlank="1" showInputMessage="1" showErrorMessage="1" xr:uid="{09503549-DE07-4378-AFB9-225A22305885}">
          <x14:formula1>
            <xm:f>プルダウンリスト!$D$2:$D$7</xm:f>
          </x14:formula1>
          <xm:sqref>E31 E36 E41</xm:sqref>
        </x14:dataValidation>
        <x14:dataValidation type="list" allowBlank="1" showInputMessage="1" showErrorMessage="1" xr:uid="{057BA243-14BC-416B-8AD0-014919D979B5}">
          <x14:formula1>
            <xm:f>プルダウンリスト!$C$2:$C$12</xm:f>
          </x14:formula1>
          <xm:sqref>D15:K15</xm:sqref>
        </x14:dataValidation>
        <x14:dataValidation type="list" showInputMessage="1" showErrorMessage="1" xr:uid="{F5FC819C-0633-49E4-AFC4-4D4F8CDC4613}">
          <x14:formula1>
            <xm:f>プルダウンリスト!$F$2:$F$3</xm:f>
          </x14:formula1>
          <xm:sqref>H31 H36 H41</xm:sqref>
        </x14:dataValidation>
        <x14:dataValidation type="list" errorStyle="warning" showInputMessage="1" showErrorMessage="1" xr:uid="{8B4C1C1E-8F60-46AE-A8CC-9B7010798739}">
          <x14:formula1>
            <xm:f>プルダウンリスト!$G$2:$G$3</xm:f>
          </x14:formula1>
          <xm:sqref>I31 I36 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97DD4-E569-428D-88C8-8FBC78B3C3D8}">
  <dimension ref="A1:Y2"/>
  <sheetViews>
    <sheetView workbookViewId="0"/>
  </sheetViews>
  <sheetFormatPr defaultRowHeight="13.2" x14ac:dyDescent="0.2"/>
  <cols>
    <col min="7" max="7" width="10.44140625" customWidth="1"/>
    <col min="24" max="24" width="10.77734375" bestFit="1" customWidth="1"/>
    <col min="25" max="25" width="11.88671875" bestFit="1" customWidth="1"/>
  </cols>
  <sheetData>
    <row r="1" spans="1:25" x14ac:dyDescent="0.2">
      <c r="A1" t="s">
        <v>119</v>
      </c>
      <c r="B1" t="s">
        <v>120</v>
      </c>
      <c r="C1" t="s">
        <v>137</v>
      </c>
      <c r="D1" t="s">
        <v>121</v>
      </c>
      <c r="E1" t="s">
        <v>124</v>
      </c>
      <c r="F1" t="s">
        <v>122</v>
      </c>
      <c r="G1" t="s">
        <v>123</v>
      </c>
      <c r="H1" t="s">
        <v>138</v>
      </c>
      <c r="I1" t="s">
        <v>126</v>
      </c>
      <c r="J1" t="s">
        <v>53</v>
      </c>
      <c r="K1" t="s">
        <v>47</v>
      </c>
      <c r="L1" t="s">
        <v>54</v>
      </c>
      <c r="M1" t="s">
        <v>127</v>
      </c>
      <c r="N1" t="s">
        <v>128</v>
      </c>
      <c r="O1" t="s">
        <v>129</v>
      </c>
      <c r="P1" t="s">
        <v>130</v>
      </c>
      <c r="Q1" t="s">
        <v>131</v>
      </c>
      <c r="R1" t="s">
        <v>125</v>
      </c>
      <c r="S1" t="s">
        <v>132</v>
      </c>
      <c r="T1" t="s">
        <v>133</v>
      </c>
      <c r="U1" t="s">
        <v>136</v>
      </c>
      <c r="V1" t="s">
        <v>134</v>
      </c>
      <c r="W1" t="s">
        <v>135</v>
      </c>
      <c r="X1" t="s">
        <v>140</v>
      </c>
      <c r="Y1" t="s">
        <v>141</v>
      </c>
    </row>
    <row r="2" spans="1:25" x14ac:dyDescent="0.2">
      <c r="A2">
        <f>様式2!J55</f>
        <v>0</v>
      </c>
      <c r="C2">
        <f>様式2!D57</f>
        <v>0</v>
      </c>
      <c r="D2">
        <f>様式2!D58</f>
        <v>0</v>
      </c>
      <c r="F2">
        <f>様式2!I6</f>
        <v>0</v>
      </c>
      <c r="G2" s="7">
        <f>様式2!D15</f>
        <v>0</v>
      </c>
      <c r="H2">
        <f>様式2!D31</f>
        <v>0</v>
      </c>
      <c r="I2" t="str">
        <f>様式2!E36</f>
        <v>選択してください</v>
      </c>
      <c r="J2">
        <f>様式2!F31</f>
        <v>0</v>
      </c>
      <c r="K2" t="str">
        <f>様式2!G31</f>
        <v>選択・入力</v>
      </c>
      <c r="L2">
        <f>様式2!H31</f>
        <v>0</v>
      </c>
      <c r="M2">
        <f>様式2!I31</f>
        <v>0</v>
      </c>
      <c r="N2" s="5">
        <f>様式2!D33</f>
        <v>0</v>
      </c>
      <c r="O2" s="5">
        <f>様式2!E33</f>
        <v>0</v>
      </c>
      <c r="P2" s="5">
        <f>様式2!F33</f>
        <v>0</v>
      </c>
      <c r="V2" t="str">
        <f>様式2!D46</f>
        <v>選択してください</v>
      </c>
      <c r="W2" s="6">
        <f>様式2!E46</f>
        <v>0</v>
      </c>
      <c r="X2" s="4">
        <f>様式2!D28</f>
        <v>0</v>
      </c>
      <c r="Y2" s="4">
        <f>様式2!E28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AF94-2B58-4482-B7A0-A9CEDDE56E0D}">
  <dimension ref="A1:L58"/>
  <sheetViews>
    <sheetView workbookViewId="0">
      <selection sqref="A1:B1"/>
    </sheetView>
  </sheetViews>
  <sheetFormatPr defaultColWidth="9" defaultRowHeight="19.2" x14ac:dyDescent="0.2"/>
  <cols>
    <col min="1" max="1" width="4.77734375" style="8" customWidth="1"/>
    <col min="2" max="2" width="4.77734375" style="9" customWidth="1"/>
    <col min="3" max="10" width="15.77734375" style="8" customWidth="1"/>
    <col min="11" max="11" width="22.77734375" style="8" customWidth="1"/>
    <col min="12" max="12" width="9" style="8" customWidth="1"/>
    <col min="13" max="16384" width="9" style="8"/>
  </cols>
  <sheetData>
    <row r="1" spans="1:11" ht="24" customHeight="1" x14ac:dyDescent="0.2">
      <c r="A1" s="97" t="s">
        <v>161</v>
      </c>
      <c r="B1" s="97"/>
      <c r="K1" s="10" t="s">
        <v>42</v>
      </c>
    </row>
    <row r="2" spans="1:11" ht="24" customHeight="1" x14ac:dyDescent="0.2">
      <c r="A2" s="81" t="s">
        <v>142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24" customHeight="1" x14ac:dyDescent="0.2">
      <c r="J3" s="60" t="s">
        <v>157</v>
      </c>
      <c r="K3" s="61" t="s">
        <v>158</v>
      </c>
    </row>
    <row r="4" spans="1:11" ht="24" customHeight="1" x14ac:dyDescent="0.2">
      <c r="A4" s="11" t="s">
        <v>36</v>
      </c>
    </row>
    <row r="5" spans="1:11" ht="24" customHeight="1" x14ac:dyDescent="0.2">
      <c r="D5" s="12"/>
      <c r="E5" s="12"/>
      <c r="F5" s="12"/>
      <c r="G5" s="82" t="s">
        <v>34</v>
      </c>
      <c r="H5" s="82"/>
      <c r="I5" s="83" t="s">
        <v>150</v>
      </c>
      <c r="J5" s="83"/>
      <c r="K5" s="83"/>
    </row>
    <row r="6" spans="1:11" ht="24" customHeight="1" x14ac:dyDescent="0.2">
      <c r="D6" s="12"/>
      <c r="E6" s="12"/>
      <c r="F6" s="12"/>
      <c r="G6" s="84" t="s">
        <v>33</v>
      </c>
      <c r="H6" s="84"/>
      <c r="I6" s="77" t="s">
        <v>151</v>
      </c>
      <c r="J6" s="77"/>
      <c r="K6" s="77"/>
    </row>
    <row r="7" spans="1:11" ht="24" customHeight="1" x14ac:dyDescent="0.2">
      <c r="D7" s="12"/>
      <c r="E7" s="12"/>
      <c r="F7" s="12"/>
      <c r="G7" s="84" t="s">
        <v>148</v>
      </c>
      <c r="H7" s="84"/>
      <c r="I7" s="77" t="s">
        <v>152</v>
      </c>
      <c r="J7" s="77"/>
      <c r="K7" s="77"/>
    </row>
    <row r="8" spans="1:11" ht="24" customHeight="1" x14ac:dyDescent="0.2">
      <c r="D8" s="12"/>
      <c r="E8" s="12"/>
      <c r="F8" s="12"/>
      <c r="G8" s="84" t="s">
        <v>30</v>
      </c>
      <c r="H8" s="13" t="s">
        <v>41</v>
      </c>
      <c r="I8" s="77" t="s">
        <v>93</v>
      </c>
      <c r="J8" s="77"/>
      <c r="K8" s="77"/>
    </row>
    <row r="9" spans="1:11" ht="24" customHeight="1" x14ac:dyDescent="0.2">
      <c r="D9" s="12"/>
      <c r="E9" s="12"/>
      <c r="F9" s="12"/>
      <c r="G9" s="84"/>
      <c r="H9" s="13" t="s">
        <v>31</v>
      </c>
      <c r="I9" s="77" t="s">
        <v>153</v>
      </c>
      <c r="J9" s="77"/>
      <c r="K9" s="77"/>
    </row>
    <row r="10" spans="1:11" ht="24" customHeight="1" x14ac:dyDescent="0.2">
      <c r="D10" s="12"/>
      <c r="E10" s="12"/>
      <c r="F10" s="12"/>
      <c r="G10" s="84"/>
      <c r="H10" s="13" t="s">
        <v>32</v>
      </c>
      <c r="I10" s="77" t="s">
        <v>176</v>
      </c>
      <c r="J10" s="77"/>
      <c r="K10" s="77"/>
    </row>
    <row r="11" spans="1:11" ht="24" customHeight="1" x14ac:dyDescent="0.2">
      <c r="D11" s="12"/>
      <c r="E11" s="12"/>
      <c r="F11" s="12"/>
      <c r="G11" s="89"/>
      <c r="H11" s="14" t="s">
        <v>35</v>
      </c>
      <c r="I11" s="78" t="s">
        <v>154</v>
      </c>
      <c r="J11" s="78"/>
      <c r="K11" s="78"/>
    </row>
    <row r="12" spans="1:11" ht="24" customHeight="1" x14ac:dyDescent="0.2"/>
    <row r="13" spans="1:11" ht="24" customHeight="1" x14ac:dyDescent="0.2">
      <c r="A13" s="11" t="s">
        <v>143</v>
      </c>
    </row>
    <row r="14" spans="1:11" ht="24" customHeight="1" x14ac:dyDescent="0.2">
      <c r="A14" s="79" t="s">
        <v>26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</row>
    <row r="15" spans="1:11" ht="24" customHeight="1" x14ac:dyDescent="0.2">
      <c r="B15" s="15">
        <v>1</v>
      </c>
      <c r="C15" s="16" t="s">
        <v>39</v>
      </c>
      <c r="D15" s="99" t="s">
        <v>59</v>
      </c>
      <c r="E15" s="100"/>
      <c r="F15" s="100"/>
      <c r="G15" s="100"/>
      <c r="H15" s="100"/>
      <c r="I15" s="100"/>
      <c r="J15" s="100"/>
      <c r="K15" s="101"/>
    </row>
    <row r="16" spans="1:11" ht="24" customHeight="1" x14ac:dyDescent="0.2">
      <c r="B16" s="17"/>
      <c r="C16" s="18" t="s">
        <v>46</v>
      </c>
      <c r="D16" s="99" t="s">
        <v>78</v>
      </c>
      <c r="E16" s="100"/>
      <c r="F16" s="100"/>
      <c r="G16" s="100"/>
      <c r="H16" s="100"/>
      <c r="I16" s="100"/>
      <c r="J16" s="100"/>
      <c r="K16" s="101"/>
    </row>
    <row r="17" spans="1:12" ht="24" customHeight="1" x14ac:dyDescent="0.2">
      <c r="B17" s="17"/>
      <c r="C17" s="19"/>
      <c r="D17" s="20" t="s">
        <v>144</v>
      </c>
      <c r="E17" s="21"/>
      <c r="F17" s="21"/>
      <c r="G17" s="21"/>
      <c r="H17" s="21"/>
      <c r="I17" s="21"/>
      <c r="J17" s="21"/>
      <c r="K17" s="21"/>
    </row>
    <row r="18" spans="1:12" ht="24" customHeight="1" x14ac:dyDescent="0.2">
      <c r="B18" s="22"/>
      <c r="C18" s="23" t="s">
        <v>37</v>
      </c>
      <c r="D18" s="74" t="s">
        <v>149</v>
      </c>
      <c r="E18" s="75"/>
      <c r="F18" s="75"/>
      <c r="G18" s="75"/>
      <c r="H18" s="75"/>
      <c r="I18" s="75"/>
      <c r="J18" s="75"/>
      <c r="K18" s="76"/>
    </row>
    <row r="19" spans="1:12" ht="24" customHeight="1" x14ac:dyDescent="0.2">
      <c r="B19" s="17"/>
      <c r="C19" s="10"/>
      <c r="D19" s="24" t="s">
        <v>38</v>
      </c>
      <c r="E19" s="25"/>
      <c r="F19" s="25"/>
      <c r="G19" s="25"/>
      <c r="H19" s="25"/>
      <c r="I19" s="25"/>
      <c r="J19" s="25"/>
      <c r="K19" s="25"/>
    </row>
    <row r="20" spans="1:12" ht="24" customHeight="1" x14ac:dyDescent="0.2">
      <c r="B20" s="17"/>
      <c r="C20" s="10"/>
      <c r="D20" s="24"/>
      <c r="G20" s="25"/>
      <c r="H20" s="25"/>
      <c r="I20" s="25"/>
      <c r="J20" s="25"/>
      <c r="K20" s="25"/>
    </row>
    <row r="21" spans="1:12" ht="24" customHeight="1" x14ac:dyDescent="0.2">
      <c r="B21" s="26">
        <v>2</v>
      </c>
      <c r="C21" s="27" t="s">
        <v>19</v>
      </c>
      <c r="D21" s="28" t="s">
        <v>18</v>
      </c>
      <c r="E21" s="85" t="s">
        <v>159</v>
      </c>
      <c r="F21" s="86"/>
      <c r="G21" s="86"/>
      <c r="H21" s="87"/>
      <c r="I21" s="29"/>
      <c r="J21" s="29"/>
      <c r="K21" s="29"/>
    </row>
    <row r="22" spans="1:12" ht="24" customHeight="1" x14ac:dyDescent="0.2">
      <c r="B22" s="17"/>
      <c r="D22" s="28" t="s">
        <v>40</v>
      </c>
      <c r="E22" s="85" t="s">
        <v>162</v>
      </c>
      <c r="F22" s="86"/>
      <c r="G22" s="86"/>
      <c r="H22" s="87"/>
      <c r="I22" s="30"/>
      <c r="J22" s="30"/>
      <c r="K22" s="30"/>
    </row>
    <row r="23" spans="1:12" ht="24" customHeight="1" x14ac:dyDescent="0.2">
      <c r="B23" s="17"/>
      <c r="H23" s="30"/>
      <c r="I23" s="30"/>
      <c r="J23" s="30"/>
      <c r="K23" s="30"/>
      <c r="L23" s="30"/>
    </row>
    <row r="24" spans="1:12" ht="24" customHeight="1" x14ac:dyDescent="0.2">
      <c r="A24" s="29"/>
      <c r="B24" s="26">
        <v>3</v>
      </c>
      <c r="C24" s="27" t="s">
        <v>14</v>
      </c>
      <c r="D24" s="28" t="s">
        <v>15</v>
      </c>
      <c r="E24" s="98" t="s">
        <v>150</v>
      </c>
      <c r="F24" s="98"/>
      <c r="G24" s="98"/>
      <c r="H24" s="98"/>
      <c r="I24" s="98"/>
      <c r="J24" s="98"/>
      <c r="K24" s="98"/>
    </row>
    <row r="25" spans="1:12" ht="24" customHeight="1" x14ac:dyDescent="0.2">
      <c r="A25" s="31"/>
      <c r="B25" s="17"/>
      <c r="D25" s="28" t="s">
        <v>16</v>
      </c>
      <c r="E25" s="99" t="s">
        <v>155</v>
      </c>
      <c r="F25" s="100"/>
      <c r="G25" s="100"/>
      <c r="H25" s="100"/>
      <c r="I25" s="100"/>
      <c r="J25" s="100"/>
      <c r="K25" s="101"/>
    </row>
    <row r="26" spans="1:12" ht="24" customHeight="1" x14ac:dyDescent="0.2">
      <c r="B26" s="17"/>
      <c r="C26" s="19"/>
      <c r="D26" s="25"/>
      <c r="E26" s="25"/>
      <c r="F26" s="25"/>
      <c r="G26" s="25"/>
      <c r="H26" s="25"/>
      <c r="I26" s="25"/>
      <c r="J26" s="25"/>
      <c r="K26" s="25"/>
    </row>
    <row r="27" spans="1:12" ht="24" customHeight="1" x14ac:dyDescent="0.2">
      <c r="B27" s="32">
        <v>4</v>
      </c>
      <c r="C27" s="27" t="s">
        <v>7</v>
      </c>
      <c r="D27" s="28" t="s">
        <v>11</v>
      </c>
      <c r="E27" s="28" t="s">
        <v>12</v>
      </c>
      <c r="F27" s="29"/>
      <c r="G27" s="29"/>
      <c r="H27" s="29"/>
      <c r="I27" s="29"/>
      <c r="J27" s="29"/>
    </row>
    <row r="28" spans="1:12" ht="24" customHeight="1" x14ac:dyDescent="0.2">
      <c r="B28" s="17"/>
      <c r="C28" s="19"/>
      <c r="D28" s="33">
        <v>46113</v>
      </c>
      <c r="E28" s="33">
        <v>46477</v>
      </c>
      <c r="F28" s="25"/>
      <c r="G28" s="34"/>
      <c r="H28" s="34"/>
      <c r="I28" s="34"/>
      <c r="J28" s="34"/>
    </row>
    <row r="29" spans="1:12" ht="24" customHeight="1" x14ac:dyDescent="0.2">
      <c r="B29" s="17"/>
      <c r="C29" s="19"/>
      <c r="D29" s="35"/>
      <c r="E29" s="35"/>
      <c r="F29" s="25"/>
      <c r="G29" s="34"/>
      <c r="H29" s="34"/>
      <c r="I29" s="34"/>
      <c r="J29" s="34"/>
    </row>
    <row r="30" spans="1:12" ht="24" customHeight="1" x14ac:dyDescent="0.2">
      <c r="A30" s="36"/>
      <c r="B30" s="26">
        <v>5</v>
      </c>
      <c r="C30" s="27" t="s">
        <v>57</v>
      </c>
      <c r="D30" s="37" t="s">
        <v>73</v>
      </c>
      <c r="E30" s="28" t="s">
        <v>13</v>
      </c>
      <c r="F30" s="28" t="s">
        <v>53</v>
      </c>
      <c r="G30" s="38" t="s">
        <v>47</v>
      </c>
      <c r="H30" s="28" t="s">
        <v>54</v>
      </c>
      <c r="I30" s="28" t="s">
        <v>55</v>
      </c>
      <c r="J30" s="11" t="s">
        <v>147</v>
      </c>
      <c r="K30" s="11"/>
    </row>
    <row r="31" spans="1:12" ht="24" customHeight="1" x14ac:dyDescent="0.2">
      <c r="A31" s="36"/>
      <c r="B31" s="17"/>
      <c r="C31" s="19"/>
      <c r="D31" s="39">
        <v>1</v>
      </c>
      <c r="E31" s="39" t="s">
        <v>1</v>
      </c>
      <c r="F31" s="39">
        <v>40</v>
      </c>
      <c r="G31" s="34" t="s">
        <v>65</v>
      </c>
      <c r="H31" s="39" t="s">
        <v>70</v>
      </c>
      <c r="I31" s="39"/>
      <c r="J31" s="11" t="s">
        <v>146</v>
      </c>
      <c r="K31" s="11"/>
    </row>
    <row r="32" spans="1:12" ht="24" customHeight="1" x14ac:dyDescent="0.2">
      <c r="A32" s="36"/>
      <c r="B32" s="17"/>
      <c r="C32" s="19"/>
      <c r="D32" s="28" t="s">
        <v>50</v>
      </c>
      <c r="E32" s="28" t="s">
        <v>51</v>
      </c>
      <c r="F32" s="40" t="s">
        <v>49</v>
      </c>
      <c r="G32" s="41" t="s">
        <v>20</v>
      </c>
      <c r="H32" s="28" t="s">
        <v>177</v>
      </c>
      <c r="J32" s="11" t="s">
        <v>174</v>
      </c>
    </row>
    <row r="33" spans="1:11" ht="24" customHeight="1" x14ac:dyDescent="0.2">
      <c r="A33" s="36"/>
      <c r="B33" s="17"/>
      <c r="C33" s="19"/>
      <c r="D33" s="42">
        <v>0.83333333333333337</v>
      </c>
      <c r="E33" s="42">
        <v>1.3541666666666667</v>
      </c>
      <c r="F33" s="42">
        <v>0</v>
      </c>
      <c r="G33" s="43" t="s">
        <v>20</v>
      </c>
      <c r="H33" s="42">
        <f>IF(AND(H31="あり",I31="あり"),TIME(2,0,0),IF(OR(H31="あり",I31="あり"),TIME(1,0,0),E33-D33-F33))</f>
        <v>4.1666666666666664E-2</v>
      </c>
      <c r="I33" s="44"/>
      <c r="J33" s="107" t="s">
        <v>175</v>
      </c>
    </row>
    <row r="34" spans="1:11" ht="24" customHeight="1" x14ac:dyDescent="0.2">
      <c r="A34" s="36"/>
      <c r="B34" s="17"/>
      <c r="C34" s="19"/>
      <c r="D34" s="45"/>
      <c r="E34" s="45"/>
      <c r="F34" s="45"/>
      <c r="G34" s="12"/>
      <c r="H34" s="45"/>
      <c r="I34" s="46"/>
    </row>
    <row r="35" spans="1:11" ht="24" customHeight="1" x14ac:dyDescent="0.2">
      <c r="A35" s="36"/>
      <c r="B35" s="26">
        <v>6</v>
      </c>
      <c r="C35" s="27" t="s">
        <v>58</v>
      </c>
      <c r="D35" s="37" t="s">
        <v>73</v>
      </c>
      <c r="E35" s="28" t="s">
        <v>13</v>
      </c>
      <c r="F35" s="28" t="s">
        <v>53</v>
      </c>
      <c r="G35" s="37" t="s">
        <v>47</v>
      </c>
      <c r="H35" s="28" t="s">
        <v>54</v>
      </c>
      <c r="I35" s="28" t="s">
        <v>55</v>
      </c>
      <c r="J35" s="11"/>
    </row>
    <row r="36" spans="1:11" ht="24" customHeight="1" x14ac:dyDescent="0.2">
      <c r="A36" s="36"/>
      <c r="B36" s="17"/>
      <c r="C36" s="19"/>
      <c r="D36" s="39">
        <v>1</v>
      </c>
      <c r="E36" s="39" t="s">
        <v>1</v>
      </c>
      <c r="F36" s="39">
        <v>40</v>
      </c>
      <c r="G36" s="34" t="s">
        <v>66</v>
      </c>
      <c r="H36" s="62"/>
      <c r="I36" s="62"/>
      <c r="J36" s="11"/>
    </row>
    <row r="37" spans="1:11" ht="24" customHeight="1" x14ac:dyDescent="0.2">
      <c r="A37" s="36"/>
      <c r="B37" s="17"/>
      <c r="C37" s="19"/>
      <c r="D37" s="28" t="s">
        <v>50</v>
      </c>
      <c r="E37" s="28" t="s">
        <v>51</v>
      </c>
      <c r="F37" s="40" t="s">
        <v>49</v>
      </c>
      <c r="G37" s="41" t="s">
        <v>20</v>
      </c>
      <c r="H37" s="28" t="s">
        <v>52</v>
      </c>
    </row>
    <row r="38" spans="1:11" ht="24" customHeight="1" x14ac:dyDescent="0.2">
      <c r="A38" s="36"/>
      <c r="B38" s="17"/>
      <c r="C38" s="19"/>
      <c r="D38" s="42">
        <v>0.35416666666666669</v>
      </c>
      <c r="E38" s="42">
        <v>0.71875</v>
      </c>
      <c r="F38" s="42">
        <v>4.1666666666666664E-2</v>
      </c>
      <c r="G38" s="43" t="s">
        <v>20</v>
      </c>
      <c r="H38" s="42">
        <f>IF(AND(H36="あり",I36="あり"),TIME(2,0,0),IF(OR(H36="あり",I36="あり"),TIME(1,0,0),E38-D38-F38))</f>
        <v>0.32291666666666663</v>
      </c>
      <c r="I38" s="44"/>
    </row>
    <row r="39" spans="1:11" ht="24" customHeight="1" x14ac:dyDescent="0.2">
      <c r="A39" s="36"/>
      <c r="B39" s="17"/>
      <c r="C39" s="19"/>
      <c r="D39" s="45"/>
      <c r="E39" s="45"/>
      <c r="F39" s="45"/>
      <c r="G39" s="12"/>
      <c r="H39" s="45"/>
      <c r="I39" s="46"/>
    </row>
    <row r="40" spans="1:11" ht="24" customHeight="1" x14ac:dyDescent="0.2">
      <c r="A40" s="36"/>
      <c r="B40" s="26">
        <v>7</v>
      </c>
      <c r="C40" s="27" t="s">
        <v>107</v>
      </c>
      <c r="D40" s="37" t="s">
        <v>73</v>
      </c>
      <c r="E40" s="28" t="s">
        <v>13</v>
      </c>
      <c r="F40" s="28" t="s">
        <v>53</v>
      </c>
      <c r="G40" s="37" t="s">
        <v>47</v>
      </c>
      <c r="H40" s="28" t="s">
        <v>54</v>
      </c>
      <c r="I40" s="28" t="s">
        <v>55</v>
      </c>
      <c r="J40" s="11"/>
    </row>
    <row r="41" spans="1:11" ht="24" customHeight="1" x14ac:dyDescent="0.2">
      <c r="A41" s="36"/>
      <c r="B41" s="17"/>
      <c r="C41" s="19"/>
      <c r="D41" s="39"/>
      <c r="E41" s="39" t="s">
        <v>27</v>
      </c>
      <c r="F41" s="39"/>
      <c r="G41" s="34" t="s">
        <v>85</v>
      </c>
      <c r="H41" s="62"/>
      <c r="I41" s="62"/>
      <c r="J41" s="11"/>
    </row>
    <row r="42" spans="1:11" ht="24" customHeight="1" x14ac:dyDescent="0.2">
      <c r="A42" s="36"/>
      <c r="B42" s="17"/>
      <c r="C42" s="19"/>
      <c r="D42" s="28" t="s">
        <v>50</v>
      </c>
      <c r="E42" s="28" t="s">
        <v>51</v>
      </c>
      <c r="F42" s="40" t="s">
        <v>49</v>
      </c>
      <c r="G42" s="41" t="s">
        <v>20</v>
      </c>
      <c r="H42" s="28" t="s">
        <v>52</v>
      </c>
    </row>
    <row r="43" spans="1:11" ht="24" customHeight="1" x14ac:dyDescent="0.2">
      <c r="A43" s="36"/>
      <c r="B43" s="17"/>
      <c r="C43" s="19"/>
      <c r="D43" s="42">
        <v>0</v>
      </c>
      <c r="E43" s="42">
        <v>0</v>
      </c>
      <c r="F43" s="42">
        <v>0</v>
      </c>
      <c r="G43" s="43" t="s">
        <v>20</v>
      </c>
      <c r="H43" s="42">
        <f>IF(AND(H41="あり",I41="あり"),TIME(2,0,0),IF(OR(H41="あり",I41="あり"),TIME(1,0,0),E43-D43-F43))</f>
        <v>0</v>
      </c>
      <c r="I43" s="44"/>
    </row>
    <row r="44" spans="1:11" ht="24" customHeight="1" x14ac:dyDescent="0.2">
      <c r="A44" s="29"/>
      <c r="B44" s="22"/>
      <c r="E44" s="29"/>
    </row>
    <row r="45" spans="1:11" ht="24" customHeight="1" x14ac:dyDescent="0.2">
      <c r="A45" s="29"/>
      <c r="B45" s="26">
        <v>8</v>
      </c>
      <c r="C45" s="27" t="s">
        <v>21</v>
      </c>
      <c r="D45" s="28" t="s">
        <v>134</v>
      </c>
      <c r="E45" s="28" t="s">
        <v>87</v>
      </c>
      <c r="F45" s="28" t="s">
        <v>139</v>
      </c>
      <c r="G45" s="28" t="s">
        <v>22</v>
      </c>
      <c r="H45" s="28" t="s">
        <v>23</v>
      </c>
      <c r="I45" s="94" t="s">
        <v>44</v>
      </c>
      <c r="J45" s="84"/>
      <c r="K45" s="95"/>
    </row>
    <row r="46" spans="1:11" ht="24" customHeight="1" x14ac:dyDescent="0.2">
      <c r="A46" s="29"/>
      <c r="B46" s="17"/>
      <c r="C46" s="19"/>
      <c r="D46" s="39" t="s">
        <v>91</v>
      </c>
      <c r="E46" s="47">
        <v>20000</v>
      </c>
      <c r="F46" s="48" t="s">
        <v>25</v>
      </c>
      <c r="G46" s="47" t="s">
        <v>24</v>
      </c>
      <c r="H46" s="47" t="s">
        <v>72</v>
      </c>
      <c r="I46" s="96" t="s">
        <v>156</v>
      </c>
      <c r="J46" s="96"/>
      <c r="K46" s="96"/>
    </row>
    <row r="47" spans="1:11" ht="24" customHeight="1" x14ac:dyDescent="0.2">
      <c r="A47" s="29"/>
      <c r="B47" s="17"/>
      <c r="C47" s="19"/>
      <c r="D47" s="39" t="s">
        <v>88</v>
      </c>
      <c r="E47" s="47">
        <v>100000</v>
      </c>
      <c r="F47" s="48" t="s">
        <v>25</v>
      </c>
      <c r="G47" s="47" t="s">
        <v>24</v>
      </c>
      <c r="H47" s="47">
        <v>20000</v>
      </c>
      <c r="I47" s="96" t="s">
        <v>160</v>
      </c>
      <c r="J47" s="96"/>
      <c r="K47" s="96"/>
    </row>
    <row r="48" spans="1:11" ht="24" customHeight="1" x14ac:dyDescent="0.2">
      <c r="A48" s="29"/>
      <c r="B48" s="17"/>
      <c r="C48" s="19"/>
      <c r="D48" s="39"/>
      <c r="E48" s="47"/>
      <c r="F48" s="48" t="s">
        <v>25</v>
      </c>
      <c r="G48" s="47"/>
      <c r="H48" s="47"/>
      <c r="I48" s="96"/>
      <c r="J48" s="96"/>
      <c r="K48" s="96"/>
    </row>
    <row r="49" spans="1:11" ht="24" customHeight="1" x14ac:dyDescent="0.2">
      <c r="A49" s="29"/>
      <c r="B49" s="17"/>
      <c r="C49" s="49"/>
      <c r="D49" s="24" t="s">
        <v>48</v>
      </c>
      <c r="E49" s="29"/>
    </row>
    <row r="50" spans="1:11" ht="24" customHeight="1" thickBot="1" x14ac:dyDescent="0.25">
      <c r="A50" s="46"/>
      <c r="B50" s="50"/>
      <c r="C50" s="46"/>
      <c r="D50" s="51"/>
      <c r="E50" s="51"/>
      <c r="F50" s="51"/>
      <c r="G50" s="51"/>
      <c r="H50" s="51"/>
      <c r="I50" s="51"/>
      <c r="J50" s="51"/>
      <c r="K50" s="51"/>
    </row>
    <row r="51" spans="1:11" ht="24" customHeight="1" x14ac:dyDescent="0.2">
      <c r="A51" s="52"/>
      <c r="B51" s="53"/>
      <c r="C51" s="52"/>
      <c r="D51" s="52"/>
      <c r="E51" s="52"/>
      <c r="F51" s="52"/>
      <c r="G51" s="52"/>
      <c r="H51" s="52"/>
      <c r="I51" s="52"/>
      <c r="J51" s="52"/>
      <c r="K51" s="52"/>
    </row>
    <row r="52" spans="1:11" ht="24" customHeight="1" x14ac:dyDescent="0.2">
      <c r="A52" s="11" t="s">
        <v>36</v>
      </c>
      <c r="C52" s="54"/>
      <c r="D52" s="54"/>
      <c r="E52" s="54"/>
      <c r="F52" s="54"/>
      <c r="G52" s="54"/>
      <c r="H52" s="54"/>
      <c r="I52" s="54"/>
      <c r="J52" s="54"/>
      <c r="K52" s="54"/>
    </row>
    <row r="53" spans="1:11" ht="24" customHeight="1" x14ac:dyDescent="0.2">
      <c r="A53" s="55" t="s">
        <v>118</v>
      </c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24" customHeight="1" x14ac:dyDescent="0.2">
      <c r="A54" s="56"/>
      <c r="B54" s="57"/>
      <c r="C54" s="54"/>
      <c r="D54" s="54"/>
      <c r="E54" s="54"/>
      <c r="F54" s="54"/>
      <c r="G54" s="54"/>
      <c r="H54" s="54"/>
      <c r="I54" s="54"/>
      <c r="J54" s="54"/>
      <c r="K54" s="54"/>
    </row>
    <row r="55" spans="1:11" ht="24" customHeight="1" x14ac:dyDescent="0.2">
      <c r="G55" s="10"/>
      <c r="H55" s="10" t="s">
        <v>28</v>
      </c>
      <c r="I55" s="58" t="s">
        <v>145</v>
      </c>
      <c r="J55" s="90" t="str">
        <f t="shared" ref="J55" si="0">E21</f>
        <v>✕✕科学</v>
      </c>
      <c r="K55" s="91"/>
    </row>
    <row r="56" spans="1:11" ht="24" customHeight="1" x14ac:dyDescent="0.2">
      <c r="I56" s="58" t="s">
        <v>29</v>
      </c>
      <c r="J56" s="90">
        <v>666666</v>
      </c>
      <c r="K56" s="91"/>
    </row>
    <row r="57" spans="1:11" ht="24" customHeight="1" x14ac:dyDescent="0.2">
      <c r="D57" s="46"/>
      <c r="I57" s="58" t="s">
        <v>45</v>
      </c>
      <c r="J57" s="90" t="str">
        <f t="shared" ref="J57" si="1">E22</f>
        <v>医大　花子</v>
      </c>
      <c r="K57" s="91"/>
    </row>
    <row r="58" spans="1:11" ht="22.05" customHeight="1" x14ac:dyDescent="0.2">
      <c r="D58" s="80"/>
      <c r="E58" s="80"/>
      <c r="F58" s="46"/>
      <c r="G58" s="59"/>
      <c r="H58" s="80"/>
      <c r="I58" s="80"/>
      <c r="J58" s="46"/>
      <c r="K58" s="46"/>
    </row>
  </sheetData>
  <mergeCells count="30">
    <mergeCell ref="J56:K56"/>
    <mergeCell ref="J57:K57"/>
    <mergeCell ref="D58:E58"/>
    <mergeCell ref="H58:I58"/>
    <mergeCell ref="E25:K25"/>
    <mergeCell ref="I45:K45"/>
    <mergeCell ref="I46:K46"/>
    <mergeCell ref="I47:K47"/>
    <mergeCell ref="I48:K48"/>
    <mergeCell ref="J55:K55"/>
    <mergeCell ref="E24:K24"/>
    <mergeCell ref="G8:G11"/>
    <mergeCell ref="I8:K8"/>
    <mergeCell ref="I9:K9"/>
    <mergeCell ref="I10:K10"/>
    <mergeCell ref="I11:K11"/>
    <mergeCell ref="A14:K14"/>
    <mergeCell ref="D15:K15"/>
    <mergeCell ref="D16:K16"/>
    <mergeCell ref="D18:K18"/>
    <mergeCell ref="E21:H21"/>
    <mergeCell ref="E22:H22"/>
    <mergeCell ref="G7:H7"/>
    <mergeCell ref="I7:K7"/>
    <mergeCell ref="A1:B1"/>
    <mergeCell ref="A2:K2"/>
    <mergeCell ref="G5:H5"/>
    <mergeCell ref="I5:K5"/>
    <mergeCell ref="G6:H6"/>
    <mergeCell ref="I6:K6"/>
  </mergeCells>
  <phoneticPr fontId="1"/>
  <dataValidations count="1">
    <dataValidation type="list" errorStyle="warning" allowBlank="1" showInputMessage="1" showErrorMessage="1" sqref="D16:K16" xr:uid="{B144F56A-8C54-4D10-9EDA-68B269998154}">
      <formula1>INDIRECT($D$15)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62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errorStyle="warning" showInputMessage="1" showErrorMessage="1" xr:uid="{20416099-6B9B-430F-A53E-D78788422953}">
          <x14:formula1>
            <xm:f>プルダウンリスト!$G$2:$G$3</xm:f>
          </x14:formula1>
          <xm:sqref>I31 I36 I41</xm:sqref>
        </x14:dataValidation>
        <x14:dataValidation type="list" showInputMessage="1" showErrorMessage="1" xr:uid="{3696B09E-7EC0-4240-B431-C499B971B971}">
          <x14:formula1>
            <xm:f>プルダウンリスト!$F$2:$F$3</xm:f>
          </x14:formula1>
          <xm:sqref>H31 H36 H41</xm:sqref>
        </x14:dataValidation>
        <x14:dataValidation type="list" allowBlank="1" showInputMessage="1" showErrorMessage="1" xr:uid="{F9838BE3-2062-422F-9862-EEEEC78E8092}">
          <x14:formula1>
            <xm:f>プルダウンリスト!$C$2:$C$12</xm:f>
          </x14:formula1>
          <xm:sqref>D15:K15</xm:sqref>
        </x14:dataValidation>
        <x14:dataValidation type="list" allowBlank="1" showInputMessage="1" showErrorMessage="1" xr:uid="{D1F972CD-F9F8-4C41-A6B6-D084EB8302CF}">
          <x14:formula1>
            <xm:f>プルダウンリスト!$D$2:$D$7</xm:f>
          </x14:formula1>
          <xm:sqref>E31 E36 E41</xm:sqref>
        </x14:dataValidation>
        <x14:dataValidation type="list" errorStyle="warning" showInputMessage="1" showErrorMessage="1" xr:uid="{4FC81765-69C9-4EB0-93B4-C027447EC1F2}">
          <x14:formula1>
            <xm:f>プルダウンリスト!$H$2:$H$6</xm:f>
          </x14:formula1>
          <xm:sqref>D46:D48</xm:sqref>
        </x14:dataValidation>
        <x14:dataValidation type="list" errorStyle="warning" showInputMessage="1" showErrorMessage="1" xr:uid="{FF1C5F5A-297A-4E0E-9766-C0850102B524}">
          <x14:formula1>
            <xm:f>プルダウンリスト!$J$2:$J$4</xm:f>
          </x14:formula1>
          <xm:sqref>H46:H48</xm:sqref>
        </x14:dataValidation>
        <x14:dataValidation type="list" errorStyle="warning" showInputMessage="1" showErrorMessage="1" xr:uid="{1DF7A367-155C-4DFB-9450-3DECCA516342}">
          <x14:formula1>
            <xm:f>プルダウンリスト!$I$2:$I$4</xm:f>
          </x14:formula1>
          <xm:sqref>G46:G48</xm:sqref>
        </x14:dataValidation>
        <x14:dataValidation type="list" errorStyle="warning" allowBlank="1" showInputMessage="1" showErrorMessage="1" xr:uid="{7CDDAF31-1B20-4D7A-B72E-A96D73C57EFA}">
          <x14:formula1>
            <xm:f>プルダウンリスト!$E$2:$E$10</xm:f>
          </x14:formula1>
          <xm:sqref>G31 G41 G36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64C44-0486-44E2-8234-BF7558FCFD83}">
  <dimension ref="A1:H6"/>
  <sheetViews>
    <sheetView workbookViewId="0">
      <selection activeCell="E4" sqref="E4"/>
    </sheetView>
  </sheetViews>
  <sheetFormatPr defaultRowHeight="14.4" x14ac:dyDescent="0.2"/>
  <cols>
    <col min="1" max="1" width="16.33203125" style="65" customWidth="1"/>
    <col min="2" max="2" width="20" style="65" customWidth="1"/>
    <col min="3" max="3" width="17.88671875" style="65" customWidth="1"/>
    <col min="4" max="4" width="21.44140625" style="65" customWidth="1"/>
    <col min="5" max="5" width="14.5546875" style="65" customWidth="1"/>
    <col min="6" max="6" width="10.77734375" style="65" customWidth="1"/>
    <col min="7" max="8" width="14.77734375" style="65" customWidth="1"/>
    <col min="9" max="14" width="8.88671875" style="65"/>
    <col min="15" max="15" width="9" style="65" bestFit="1" customWidth="1"/>
    <col min="16" max="16" width="10.6640625" style="65" bestFit="1" customWidth="1"/>
    <col min="17" max="17" width="10.88671875" style="65" bestFit="1" customWidth="1"/>
    <col min="18" max="18" width="11.88671875" style="65" bestFit="1" customWidth="1"/>
    <col min="19" max="16384" width="8.88671875" style="65"/>
  </cols>
  <sheetData>
    <row r="1" spans="1:8" ht="49.95" customHeight="1" x14ac:dyDescent="0.3">
      <c r="A1" s="73" t="s">
        <v>137</v>
      </c>
      <c r="B1" s="66" t="s">
        <v>171</v>
      </c>
      <c r="C1" s="67" t="s">
        <v>166</v>
      </c>
      <c r="D1" s="67" t="s">
        <v>167</v>
      </c>
      <c r="E1" s="68" t="s">
        <v>168</v>
      </c>
      <c r="F1" s="68" t="s">
        <v>169</v>
      </c>
      <c r="G1" s="102" t="s">
        <v>170</v>
      </c>
      <c r="H1" s="103"/>
    </row>
    <row r="2" spans="1:8" ht="30" customHeight="1" x14ac:dyDescent="0.2">
      <c r="A2" s="66">
        <f>様式2!J56</f>
        <v>0</v>
      </c>
      <c r="B2" s="66" t="s">
        <v>163</v>
      </c>
      <c r="C2" s="69">
        <f>様式2!$I$6</f>
        <v>0</v>
      </c>
      <c r="D2" s="69">
        <f>様式2!$D$16</f>
        <v>0</v>
      </c>
      <c r="E2" s="70">
        <f>様式2!H33</f>
        <v>0</v>
      </c>
      <c r="F2" s="69">
        <f>様式2!F31</f>
        <v>0</v>
      </c>
      <c r="G2" s="71">
        <f>様式2!$D$28</f>
        <v>0</v>
      </c>
      <c r="H2" s="72">
        <f>様式2!$E$28</f>
        <v>0</v>
      </c>
    </row>
    <row r="3" spans="1:8" ht="30" customHeight="1" x14ac:dyDescent="0.3">
      <c r="A3" s="73" t="s">
        <v>31</v>
      </c>
      <c r="B3" s="66" t="s">
        <v>164</v>
      </c>
      <c r="C3" s="69">
        <f>様式2!$I$6</f>
        <v>0</v>
      </c>
      <c r="D3" s="69">
        <f>様式2!$D$16</f>
        <v>0</v>
      </c>
      <c r="E3" s="70">
        <f>様式2!H38</f>
        <v>0</v>
      </c>
      <c r="F3" s="69">
        <f>様式2!F36</f>
        <v>0</v>
      </c>
      <c r="G3" s="71">
        <f>様式2!$D$28</f>
        <v>0</v>
      </c>
      <c r="H3" s="72">
        <f>様式2!$E$28</f>
        <v>0</v>
      </c>
    </row>
    <row r="4" spans="1:8" ht="30" customHeight="1" x14ac:dyDescent="0.2">
      <c r="A4" s="66">
        <f>様式2!J57</f>
        <v>0</v>
      </c>
      <c r="B4" s="66" t="s">
        <v>165</v>
      </c>
      <c r="C4" s="69">
        <f>様式2!$I$6</f>
        <v>0</v>
      </c>
      <c r="D4" s="69">
        <f>様式2!$D$16</f>
        <v>0</v>
      </c>
      <c r="E4" s="70">
        <f>様式2!H43</f>
        <v>0</v>
      </c>
      <c r="F4" s="69">
        <f>様式2!F41</f>
        <v>0</v>
      </c>
      <c r="G4" s="71">
        <f>様式2!$D$28</f>
        <v>0</v>
      </c>
      <c r="H4" s="72">
        <f>様式2!$E$28</f>
        <v>0</v>
      </c>
    </row>
    <row r="6" spans="1:8" ht="30" customHeight="1" x14ac:dyDescent="0.2">
      <c r="C6" s="65" t="s">
        <v>173</v>
      </c>
    </row>
  </sheetData>
  <mergeCells count="1">
    <mergeCell ref="G1:H1"/>
  </mergeCells>
  <phoneticPr fontId="1"/>
  <dataValidations disablePrompts="1" count="1">
    <dataValidation imeMode="off" allowBlank="1" showInputMessage="1" showErrorMessage="1" sqref="E1:G1" xr:uid="{3F00B19B-D374-4973-B0CF-01B7F1236A31}"/>
  </dataValidation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C0CF-388C-4D58-BDF6-9E7A1564818F}">
  <dimension ref="A1:J28"/>
  <sheetViews>
    <sheetView workbookViewId="0"/>
  </sheetViews>
  <sheetFormatPr defaultRowHeight="17.399999999999999" x14ac:dyDescent="0.2"/>
  <cols>
    <col min="1" max="1" width="8.88671875" style="1"/>
    <col min="2" max="2" width="1.44140625" style="1" customWidth="1"/>
    <col min="3" max="3" width="50.44140625" style="1" customWidth="1"/>
    <col min="4" max="4" width="20" style="1" customWidth="1"/>
    <col min="5" max="10" width="18.33203125" style="1" bestFit="1" customWidth="1"/>
    <col min="11" max="16384" width="8.88671875" style="1"/>
  </cols>
  <sheetData>
    <row r="1" spans="1:10" x14ac:dyDescent="0.2">
      <c r="C1" s="2" t="s">
        <v>56</v>
      </c>
      <c r="D1" s="2" t="s">
        <v>62</v>
      </c>
      <c r="E1" s="2" t="s">
        <v>47</v>
      </c>
      <c r="F1" s="2" t="s">
        <v>54</v>
      </c>
      <c r="G1" s="2" t="s">
        <v>55</v>
      </c>
      <c r="H1" s="2" t="s">
        <v>86</v>
      </c>
      <c r="I1" s="2" t="s">
        <v>89</v>
      </c>
      <c r="J1" s="2" t="s">
        <v>90</v>
      </c>
    </row>
    <row r="2" spans="1:10" x14ac:dyDescent="0.2">
      <c r="C2" s="1" t="s">
        <v>27</v>
      </c>
      <c r="D2" s="1" t="s">
        <v>27</v>
      </c>
      <c r="E2" s="1" t="s">
        <v>85</v>
      </c>
      <c r="H2" s="1" t="s">
        <v>27</v>
      </c>
      <c r="I2" s="1" t="s">
        <v>85</v>
      </c>
      <c r="J2" s="1" t="s">
        <v>85</v>
      </c>
    </row>
    <row r="3" spans="1:10" x14ac:dyDescent="0.2">
      <c r="A3" s="1" t="s">
        <v>81</v>
      </c>
      <c r="C3" s="1" t="s">
        <v>60</v>
      </c>
      <c r="D3" s="1" t="s">
        <v>1</v>
      </c>
      <c r="E3" s="1" t="s">
        <v>63</v>
      </c>
      <c r="F3" s="1" t="s">
        <v>71</v>
      </c>
      <c r="G3" s="1" t="s">
        <v>71</v>
      </c>
      <c r="H3" s="1" t="s">
        <v>91</v>
      </c>
      <c r="I3" s="1" t="s">
        <v>24</v>
      </c>
      <c r="J3" s="1" t="s">
        <v>24</v>
      </c>
    </row>
    <row r="4" spans="1:10" x14ac:dyDescent="0.2">
      <c r="A4" s="1" t="s">
        <v>82</v>
      </c>
      <c r="C4" s="1" t="s">
        <v>116</v>
      </c>
      <c r="D4" s="1" t="s">
        <v>2</v>
      </c>
      <c r="E4" s="1" t="s">
        <v>64</v>
      </c>
      <c r="H4" s="1" t="s">
        <v>4</v>
      </c>
      <c r="I4" s="1" t="s">
        <v>43</v>
      </c>
      <c r="J4" s="1" t="s">
        <v>43</v>
      </c>
    </row>
    <row r="5" spans="1:10" x14ac:dyDescent="0.2">
      <c r="A5" s="1" t="s">
        <v>82</v>
      </c>
      <c r="C5" s="1" t="s">
        <v>76</v>
      </c>
      <c r="D5" s="1" t="s">
        <v>3</v>
      </c>
      <c r="E5" s="1" t="s">
        <v>65</v>
      </c>
      <c r="H5" s="1" t="s">
        <v>88</v>
      </c>
    </row>
    <row r="6" spans="1:10" x14ac:dyDescent="0.2">
      <c r="A6" s="1" t="s">
        <v>82</v>
      </c>
      <c r="C6" s="1" t="s">
        <v>117</v>
      </c>
      <c r="D6" s="1" t="s">
        <v>8</v>
      </c>
      <c r="E6" s="1" t="s">
        <v>66</v>
      </c>
      <c r="H6" s="1" t="s">
        <v>92</v>
      </c>
    </row>
    <row r="7" spans="1:10" x14ac:dyDescent="0.2">
      <c r="A7" s="1" t="s">
        <v>83</v>
      </c>
      <c r="C7" s="1" t="s">
        <v>75</v>
      </c>
      <c r="D7" s="1" t="s">
        <v>9</v>
      </c>
      <c r="E7" s="1" t="s">
        <v>67</v>
      </c>
    </row>
    <row r="8" spans="1:10" x14ac:dyDescent="0.2">
      <c r="A8" s="1" t="s">
        <v>83</v>
      </c>
      <c r="C8" s="1" t="s">
        <v>61</v>
      </c>
      <c r="E8" s="1" t="s">
        <v>68</v>
      </c>
    </row>
    <row r="9" spans="1:10" x14ac:dyDescent="0.2">
      <c r="A9" s="1" t="s">
        <v>81</v>
      </c>
      <c r="C9" s="1" t="s">
        <v>6</v>
      </c>
      <c r="E9" s="1" t="s">
        <v>69</v>
      </c>
    </row>
    <row r="10" spans="1:10" x14ac:dyDescent="0.2">
      <c r="A10" s="1" t="s">
        <v>17</v>
      </c>
      <c r="C10" s="1" t="s">
        <v>84</v>
      </c>
      <c r="E10" s="1" t="s">
        <v>10</v>
      </c>
    </row>
    <row r="11" spans="1:10" x14ac:dyDescent="0.2">
      <c r="A11" s="1" t="s">
        <v>17</v>
      </c>
      <c r="C11" s="1" t="s">
        <v>5</v>
      </c>
    </row>
    <row r="12" spans="1:10" x14ac:dyDescent="0.2">
      <c r="A12" s="1" t="s">
        <v>17</v>
      </c>
      <c r="C12" s="1" t="s">
        <v>17</v>
      </c>
    </row>
    <row r="16" spans="1:10" x14ac:dyDescent="0.2">
      <c r="C16" s="1" t="s">
        <v>46</v>
      </c>
    </row>
    <row r="17" spans="3:3" x14ac:dyDescent="0.2">
      <c r="C17" s="2" t="s">
        <v>77</v>
      </c>
    </row>
    <row r="18" spans="3:3" x14ac:dyDescent="0.2">
      <c r="C18" s="3" t="s">
        <v>78</v>
      </c>
    </row>
    <row r="19" spans="3:3" x14ac:dyDescent="0.2">
      <c r="C19" s="3" t="s">
        <v>94</v>
      </c>
    </row>
    <row r="20" spans="3:3" x14ac:dyDescent="0.2">
      <c r="C20" s="3" t="s">
        <v>95</v>
      </c>
    </row>
    <row r="21" spans="3:3" x14ac:dyDescent="0.2">
      <c r="C21" s="3" t="s">
        <v>96</v>
      </c>
    </row>
    <row r="22" spans="3:3" x14ac:dyDescent="0.2">
      <c r="C22" s="3" t="s">
        <v>79</v>
      </c>
    </row>
    <row r="23" spans="3:3" x14ac:dyDescent="0.2">
      <c r="C23" s="3" t="s">
        <v>99</v>
      </c>
    </row>
    <row r="24" spans="3:3" x14ac:dyDescent="0.2">
      <c r="C24" s="3" t="s">
        <v>98</v>
      </c>
    </row>
    <row r="25" spans="3:3" x14ac:dyDescent="0.2">
      <c r="C25" s="3" t="s">
        <v>101</v>
      </c>
    </row>
    <row r="26" spans="3:3" x14ac:dyDescent="0.2">
      <c r="C26" s="3" t="s">
        <v>97</v>
      </c>
    </row>
    <row r="27" spans="3:3" x14ac:dyDescent="0.2">
      <c r="C27" s="3" t="s">
        <v>80</v>
      </c>
    </row>
    <row r="28" spans="3:3" x14ac:dyDescent="0.2">
      <c r="C28" s="1" t="s">
        <v>100</v>
      </c>
    </row>
  </sheetData>
  <phoneticPr fontId="1"/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F6D90-DF67-49F3-9EB0-57AA1B8C5CEA}">
  <dimension ref="A1:C62"/>
  <sheetViews>
    <sheetView workbookViewId="0"/>
  </sheetViews>
  <sheetFormatPr defaultRowHeight="13.2" x14ac:dyDescent="0.2"/>
  <cols>
    <col min="1" max="1" width="4.77734375" customWidth="1"/>
    <col min="3" max="3" width="10.5546875" bestFit="1" customWidth="1"/>
  </cols>
  <sheetData>
    <row r="1" spans="2:3" x14ac:dyDescent="0.2">
      <c r="B1" t="s">
        <v>34</v>
      </c>
      <c r="C1">
        <f>様式2!$I$5</f>
        <v>0</v>
      </c>
    </row>
    <row r="2" spans="2:3" x14ac:dyDescent="0.2">
      <c r="B2" t="s">
        <v>33</v>
      </c>
      <c r="C2">
        <f>様式2!$I$6</f>
        <v>0</v>
      </c>
    </row>
    <row r="3" spans="2:3" x14ac:dyDescent="0.2">
      <c r="B3" t="s">
        <v>0</v>
      </c>
      <c r="C3">
        <f>様式2!$I$7</f>
        <v>0</v>
      </c>
    </row>
    <row r="4" spans="2:3" x14ac:dyDescent="0.2">
      <c r="B4" t="s">
        <v>41</v>
      </c>
      <c r="C4">
        <f>様式2!$I$8</f>
        <v>0</v>
      </c>
    </row>
    <row r="5" spans="2:3" x14ac:dyDescent="0.2">
      <c r="B5" t="s">
        <v>31</v>
      </c>
      <c r="C5">
        <f>様式2!$I$9</f>
        <v>0</v>
      </c>
    </row>
    <row r="6" spans="2:3" x14ac:dyDescent="0.2">
      <c r="B6" t="s">
        <v>32</v>
      </c>
      <c r="C6">
        <f>様式2!$I$10</f>
        <v>0</v>
      </c>
    </row>
    <row r="7" spans="2:3" x14ac:dyDescent="0.2">
      <c r="B7" t="s">
        <v>102</v>
      </c>
      <c r="C7">
        <f>様式2!$I$11</f>
        <v>0</v>
      </c>
    </row>
    <row r="8" spans="2:3" x14ac:dyDescent="0.2">
      <c r="B8" t="s">
        <v>39</v>
      </c>
      <c r="C8">
        <f>様式2!$D$15</f>
        <v>0</v>
      </c>
    </row>
    <row r="9" spans="2:3" x14ac:dyDescent="0.2">
      <c r="B9" t="s">
        <v>46</v>
      </c>
      <c r="C9">
        <f>様式2!$D$16</f>
        <v>0</v>
      </c>
    </row>
    <row r="10" spans="2:3" x14ac:dyDescent="0.2">
      <c r="B10" t="s">
        <v>17</v>
      </c>
      <c r="C10" t="e">
        <f>様式2!#REF!</f>
        <v>#REF!</v>
      </c>
    </row>
    <row r="11" spans="2:3" x14ac:dyDescent="0.2">
      <c r="B11" t="s">
        <v>37</v>
      </c>
      <c r="C11">
        <f>様式2!$D$18</f>
        <v>0</v>
      </c>
    </row>
    <row r="12" spans="2:3" x14ac:dyDescent="0.2">
      <c r="B12" t="s">
        <v>103</v>
      </c>
      <c r="C12">
        <f>様式2!$E$21</f>
        <v>0</v>
      </c>
    </row>
    <row r="13" spans="2:3" x14ac:dyDescent="0.2">
      <c r="B13" t="s">
        <v>104</v>
      </c>
      <c r="C13">
        <f>様式2!$E$22</f>
        <v>0</v>
      </c>
    </row>
    <row r="14" spans="2:3" x14ac:dyDescent="0.2">
      <c r="B14" t="s">
        <v>105</v>
      </c>
      <c r="C14">
        <f>様式2!$E$24</f>
        <v>0</v>
      </c>
    </row>
    <row r="15" spans="2:3" x14ac:dyDescent="0.2">
      <c r="B15" t="s">
        <v>106</v>
      </c>
      <c r="C15">
        <f>様式2!$E$25</f>
        <v>0</v>
      </c>
    </row>
    <row r="16" spans="2:3" x14ac:dyDescent="0.2">
      <c r="B16" t="s">
        <v>11</v>
      </c>
      <c r="C16" s="4">
        <f>様式2!$D$28</f>
        <v>0</v>
      </c>
    </row>
    <row r="17" spans="1:3" x14ac:dyDescent="0.2">
      <c r="B17" t="s">
        <v>12</v>
      </c>
      <c r="C17" s="4">
        <f>様式2!$E$28</f>
        <v>0</v>
      </c>
    </row>
    <row r="18" spans="1:3" x14ac:dyDescent="0.2">
      <c r="A18" s="104" t="s">
        <v>110</v>
      </c>
      <c r="B18" t="s">
        <v>73</v>
      </c>
      <c r="C18">
        <f>様式2!$D$36</f>
        <v>0</v>
      </c>
    </row>
    <row r="19" spans="1:3" x14ac:dyDescent="0.2">
      <c r="A19" s="104"/>
      <c r="B19" t="s">
        <v>13</v>
      </c>
      <c r="C19" t="str">
        <f>様式2!$E$36</f>
        <v>選択してください</v>
      </c>
    </row>
    <row r="20" spans="1:3" x14ac:dyDescent="0.2">
      <c r="A20" s="104"/>
      <c r="B20" t="s">
        <v>53</v>
      </c>
      <c r="C20">
        <f>様式2!$F$36</f>
        <v>0</v>
      </c>
    </row>
    <row r="21" spans="1:3" x14ac:dyDescent="0.2">
      <c r="A21" s="104"/>
      <c r="B21" t="s">
        <v>47</v>
      </c>
      <c r="C21" t="str">
        <f>様式2!$G$36</f>
        <v>選択・入力</v>
      </c>
    </row>
    <row r="22" spans="1:3" x14ac:dyDescent="0.2">
      <c r="A22" s="104"/>
      <c r="B22" t="s">
        <v>54</v>
      </c>
      <c r="C22">
        <f>様式2!$H$36</f>
        <v>0</v>
      </c>
    </row>
    <row r="23" spans="1:3" x14ac:dyDescent="0.2">
      <c r="A23" s="104"/>
      <c r="B23" t="s">
        <v>55</v>
      </c>
      <c r="C23">
        <f>様式2!$I$36</f>
        <v>0</v>
      </c>
    </row>
    <row r="24" spans="1:3" x14ac:dyDescent="0.2">
      <c r="A24" s="104"/>
      <c r="B24" t="s">
        <v>50</v>
      </c>
      <c r="C24" s="5">
        <f>様式2!$D$38</f>
        <v>0</v>
      </c>
    </row>
    <row r="25" spans="1:3" x14ac:dyDescent="0.2">
      <c r="A25" s="104"/>
      <c r="B25" t="s">
        <v>51</v>
      </c>
      <c r="C25" s="5">
        <f>様式2!$E$38</f>
        <v>0</v>
      </c>
    </row>
    <row r="26" spans="1:3" x14ac:dyDescent="0.2">
      <c r="A26" s="104"/>
      <c r="B26" t="s">
        <v>49</v>
      </c>
      <c r="C26" s="5">
        <f>様式2!$F$38</f>
        <v>0</v>
      </c>
    </row>
    <row r="27" spans="1:3" x14ac:dyDescent="0.2">
      <c r="A27" s="104"/>
      <c r="B27" t="s">
        <v>52</v>
      </c>
      <c r="C27" s="5">
        <f>様式2!$H$38</f>
        <v>0</v>
      </c>
    </row>
    <row r="28" spans="1:3" x14ac:dyDescent="0.2">
      <c r="A28" s="104" t="s">
        <v>111</v>
      </c>
      <c r="B28" t="s">
        <v>73</v>
      </c>
      <c r="C28">
        <f>様式2!$D$36</f>
        <v>0</v>
      </c>
    </row>
    <row r="29" spans="1:3" x14ac:dyDescent="0.2">
      <c r="A29" s="104"/>
      <c r="B29" t="s">
        <v>13</v>
      </c>
      <c r="C29" t="str">
        <f>様式2!$E$36</f>
        <v>選択してください</v>
      </c>
    </row>
    <row r="30" spans="1:3" x14ac:dyDescent="0.2">
      <c r="A30" s="104"/>
      <c r="B30" t="s">
        <v>53</v>
      </c>
      <c r="C30">
        <f>様式2!$F$36</f>
        <v>0</v>
      </c>
    </row>
    <row r="31" spans="1:3" x14ac:dyDescent="0.2">
      <c r="A31" s="104"/>
      <c r="B31" t="s">
        <v>47</v>
      </c>
      <c r="C31" t="str">
        <f>様式2!$G$36</f>
        <v>選択・入力</v>
      </c>
    </row>
    <row r="32" spans="1:3" x14ac:dyDescent="0.2">
      <c r="A32" s="104"/>
      <c r="B32" t="s">
        <v>54</v>
      </c>
      <c r="C32">
        <f>様式2!$H$36</f>
        <v>0</v>
      </c>
    </row>
    <row r="33" spans="1:3" x14ac:dyDescent="0.2">
      <c r="A33" s="104"/>
      <c r="B33" t="s">
        <v>55</v>
      </c>
      <c r="C33">
        <f>様式2!$I$36</f>
        <v>0</v>
      </c>
    </row>
    <row r="34" spans="1:3" x14ac:dyDescent="0.2">
      <c r="A34" s="104"/>
      <c r="B34" t="s">
        <v>50</v>
      </c>
      <c r="C34" s="5">
        <f>様式2!D38</f>
        <v>0</v>
      </c>
    </row>
    <row r="35" spans="1:3" x14ac:dyDescent="0.2">
      <c r="A35" s="104"/>
      <c r="B35" t="s">
        <v>51</v>
      </c>
      <c r="C35" s="5">
        <f>様式2!E38</f>
        <v>0</v>
      </c>
    </row>
    <row r="36" spans="1:3" x14ac:dyDescent="0.2">
      <c r="A36" s="104"/>
      <c r="B36" t="s">
        <v>49</v>
      </c>
      <c r="C36" s="5">
        <f>様式2!F38</f>
        <v>0</v>
      </c>
    </row>
    <row r="37" spans="1:3" x14ac:dyDescent="0.2">
      <c r="A37" s="104"/>
      <c r="B37" t="s">
        <v>52</v>
      </c>
      <c r="C37" s="5">
        <f>様式2!H38</f>
        <v>0</v>
      </c>
    </row>
    <row r="38" spans="1:3" x14ac:dyDescent="0.2">
      <c r="A38" s="104" t="s">
        <v>112</v>
      </c>
      <c r="B38" t="s">
        <v>73</v>
      </c>
      <c r="C38">
        <f>様式2!D41</f>
        <v>0</v>
      </c>
    </row>
    <row r="39" spans="1:3" x14ac:dyDescent="0.2">
      <c r="A39" s="104"/>
      <c r="B39" t="s">
        <v>13</v>
      </c>
      <c r="C39" t="str">
        <f>様式2!E41</f>
        <v>選択してください</v>
      </c>
    </row>
    <row r="40" spans="1:3" x14ac:dyDescent="0.2">
      <c r="A40" s="104"/>
      <c r="B40" t="s">
        <v>53</v>
      </c>
      <c r="C40">
        <f>様式2!F41</f>
        <v>0</v>
      </c>
    </row>
    <row r="41" spans="1:3" x14ac:dyDescent="0.2">
      <c r="A41" s="104"/>
      <c r="B41" t="s">
        <v>47</v>
      </c>
      <c r="C41" t="str">
        <f>様式2!G41</f>
        <v>選択・入力</v>
      </c>
    </row>
    <row r="42" spans="1:3" x14ac:dyDescent="0.2">
      <c r="A42" s="104"/>
      <c r="B42" t="s">
        <v>54</v>
      </c>
      <c r="C42">
        <f>様式2!H41</f>
        <v>0</v>
      </c>
    </row>
    <row r="43" spans="1:3" x14ac:dyDescent="0.2">
      <c r="A43" s="104"/>
      <c r="B43" t="s">
        <v>55</v>
      </c>
      <c r="C43">
        <f>様式2!I41</f>
        <v>0</v>
      </c>
    </row>
    <row r="44" spans="1:3" x14ac:dyDescent="0.2">
      <c r="A44" s="104"/>
      <c r="B44" t="s">
        <v>50</v>
      </c>
      <c r="C44" s="5">
        <f>様式2!D43</f>
        <v>0</v>
      </c>
    </row>
    <row r="45" spans="1:3" x14ac:dyDescent="0.2">
      <c r="A45" s="104"/>
      <c r="B45" t="s">
        <v>51</v>
      </c>
      <c r="C45" s="5">
        <f>様式2!E43</f>
        <v>0</v>
      </c>
    </row>
    <row r="46" spans="1:3" x14ac:dyDescent="0.2">
      <c r="A46" s="104"/>
      <c r="B46" t="s">
        <v>49</v>
      </c>
      <c r="C46" s="5">
        <f>様式2!F43</f>
        <v>0</v>
      </c>
    </row>
    <row r="47" spans="1:3" x14ac:dyDescent="0.2">
      <c r="A47" s="104"/>
      <c r="B47" t="s">
        <v>52</v>
      </c>
      <c r="C47" s="5">
        <f>様式2!H43</f>
        <v>0</v>
      </c>
    </row>
    <row r="48" spans="1:3" x14ac:dyDescent="0.2">
      <c r="A48" s="104" t="s">
        <v>113</v>
      </c>
      <c r="B48" t="s">
        <v>74</v>
      </c>
      <c r="C48" t="str">
        <f>様式2!D46</f>
        <v>選択してください</v>
      </c>
    </row>
    <row r="49" spans="1:3" x14ac:dyDescent="0.2">
      <c r="A49" s="104"/>
      <c r="B49" t="s">
        <v>87</v>
      </c>
      <c r="C49" s="6">
        <f>様式2!E46</f>
        <v>0</v>
      </c>
    </row>
    <row r="50" spans="1:3" x14ac:dyDescent="0.2">
      <c r="A50" s="104"/>
      <c r="B50" t="s">
        <v>108</v>
      </c>
      <c r="C50" s="6" t="str">
        <f>様式2!G46</f>
        <v>選択・入力</v>
      </c>
    </row>
    <row r="51" spans="1:3" x14ac:dyDescent="0.2">
      <c r="A51" s="104"/>
      <c r="B51" t="s">
        <v>109</v>
      </c>
      <c r="C51" s="6" t="str">
        <f>様式2!H46</f>
        <v>選択・入力</v>
      </c>
    </row>
    <row r="52" spans="1:3" x14ac:dyDescent="0.2">
      <c r="A52" s="104"/>
      <c r="B52" t="s">
        <v>44</v>
      </c>
      <c r="C52">
        <f>様式2!I46</f>
        <v>0</v>
      </c>
    </row>
    <row r="53" spans="1:3" x14ac:dyDescent="0.2">
      <c r="A53" s="104" t="s">
        <v>114</v>
      </c>
      <c r="B53" t="s">
        <v>74</v>
      </c>
      <c r="C53" t="str">
        <f>様式2!D47</f>
        <v>選択してください</v>
      </c>
    </row>
    <row r="54" spans="1:3" x14ac:dyDescent="0.2">
      <c r="A54" s="104"/>
      <c r="B54" t="s">
        <v>87</v>
      </c>
      <c r="C54" s="6">
        <f>様式2!E47</f>
        <v>0</v>
      </c>
    </row>
    <row r="55" spans="1:3" x14ac:dyDescent="0.2">
      <c r="A55" s="104"/>
      <c r="B55" t="s">
        <v>108</v>
      </c>
      <c r="C55" s="6" t="str">
        <f>様式2!G47</f>
        <v>選択・入力</v>
      </c>
    </row>
    <row r="56" spans="1:3" x14ac:dyDescent="0.2">
      <c r="A56" s="104"/>
      <c r="B56" t="s">
        <v>109</v>
      </c>
      <c r="C56" s="6" t="str">
        <f>様式2!H47</f>
        <v>選択・入力</v>
      </c>
    </row>
    <row r="57" spans="1:3" x14ac:dyDescent="0.2">
      <c r="A57" s="104"/>
      <c r="B57" t="s">
        <v>44</v>
      </c>
      <c r="C57">
        <f>様式2!I47</f>
        <v>0</v>
      </c>
    </row>
    <row r="58" spans="1:3" x14ac:dyDescent="0.2">
      <c r="A58" s="104" t="s">
        <v>115</v>
      </c>
      <c r="B58" t="s">
        <v>74</v>
      </c>
      <c r="C58" t="str">
        <f>様式2!D48</f>
        <v>選択してください</v>
      </c>
    </row>
    <row r="59" spans="1:3" x14ac:dyDescent="0.2">
      <c r="A59" s="104"/>
      <c r="B59" t="s">
        <v>87</v>
      </c>
      <c r="C59" s="6">
        <f>様式2!E48</f>
        <v>0</v>
      </c>
    </row>
    <row r="60" spans="1:3" x14ac:dyDescent="0.2">
      <c r="A60" s="104"/>
      <c r="B60" t="s">
        <v>108</v>
      </c>
      <c r="C60" s="6" t="str">
        <f>様式2!G48</f>
        <v>選択・入力</v>
      </c>
    </row>
    <row r="61" spans="1:3" x14ac:dyDescent="0.2">
      <c r="A61" s="104"/>
      <c r="B61" t="s">
        <v>109</v>
      </c>
      <c r="C61" s="6" t="str">
        <f>様式2!H48</f>
        <v>選択・入力</v>
      </c>
    </row>
    <row r="62" spans="1:3" x14ac:dyDescent="0.2">
      <c r="A62" s="104"/>
      <c r="B62" t="s">
        <v>44</v>
      </c>
      <c r="C62">
        <f>様式2!I48</f>
        <v>0</v>
      </c>
    </row>
  </sheetData>
  <mergeCells count="6">
    <mergeCell ref="A58:A62"/>
    <mergeCell ref="A18:A27"/>
    <mergeCell ref="A28:A37"/>
    <mergeCell ref="A38:A47"/>
    <mergeCell ref="A48:A52"/>
    <mergeCell ref="A53:A57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E6B23-2B3F-4F2A-B44A-661D729ABE32}">
  <dimension ref="A1:BI3"/>
  <sheetViews>
    <sheetView workbookViewId="0"/>
  </sheetViews>
  <sheetFormatPr defaultRowHeight="13.2" x14ac:dyDescent="0.2"/>
  <sheetData>
    <row r="1" spans="1:61" x14ac:dyDescent="0.2">
      <c r="Q1" s="106" t="s">
        <v>110</v>
      </c>
      <c r="R1" s="106"/>
      <c r="S1" s="106"/>
      <c r="T1" s="106"/>
      <c r="U1" s="106"/>
      <c r="V1" s="106"/>
      <c r="W1" s="106"/>
      <c r="X1" s="106"/>
      <c r="Y1" s="106"/>
      <c r="Z1" s="106"/>
      <c r="AA1" s="104" t="s">
        <v>111</v>
      </c>
      <c r="AB1" s="104"/>
      <c r="AC1" s="104"/>
      <c r="AD1" s="104"/>
      <c r="AE1" s="104"/>
      <c r="AF1" s="104"/>
      <c r="AG1" s="104"/>
      <c r="AH1" s="104"/>
      <c r="AI1" s="104"/>
      <c r="AJ1" s="104"/>
      <c r="AK1" s="106" t="s">
        <v>112</v>
      </c>
      <c r="AL1" s="106"/>
      <c r="AM1" s="106"/>
      <c r="AN1" s="106"/>
      <c r="AO1" s="106"/>
      <c r="AP1" s="106"/>
      <c r="AQ1" s="106"/>
      <c r="AR1" s="106"/>
      <c r="AS1" s="106"/>
      <c r="AT1" s="106"/>
      <c r="AU1" s="105" t="s">
        <v>113</v>
      </c>
      <c r="AV1" s="105"/>
      <c r="AW1" s="105"/>
      <c r="AX1" s="105"/>
      <c r="AY1" s="105"/>
      <c r="AZ1" s="104" t="s">
        <v>114</v>
      </c>
      <c r="BA1" s="104"/>
      <c r="BB1" s="104"/>
      <c r="BC1" s="104"/>
      <c r="BD1" s="104"/>
      <c r="BE1" s="105" t="s">
        <v>115</v>
      </c>
      <c r="BF1" s="105"/>
      <c r="BG1" s="105"/>
      <c r="BH1" s="105"/>
      <c r="BI1" s="105"/>
    </row>
    <row r="2" spans="1:61" x14ac:dyDescent="0.2">
      <c r="A2" t="s">
        <v>34</v>
      </c>
      <c r="B2" t="s">
        <v>33</v>
      </c>
      <c r="C2" t="s">
        <v>0</v>
      </c>
      <c r="D2" t="s">
        <v>41</v>
      </c>
      <c r="E2" t="s">
        <v>31</v>
      </c>
      <c r="F2" t="s">
        <v>32</v>
      </c>
      <c r="G2" t="s">
        <v>102</v>
      </c>
      <c r="H2" t="s">
        <v>39</v>
      </c>
      <c r="I2" t="s">
        <v>46</v>
      </c>
      <c r="J2" t="s">
        <v>37</v>
      </c>
      <c r="K2" t="s">
        <v>103</v>
      </c>
      <c r="L2" t="s">
        <v>104</v>
      </c>
      <c r="M2" t="s">
        <v>105</v>
      </c>
      <c r="N2" t="s">
        <v>106</v>
      </c>
      <c r="O2" t="s">
        <v>11</v>
      </c>
      <c r="P2" t="s">
        <v>12</v>
      </c>
      <c r="Q2" t="s">
        <v>73</v>
      </c>
      <c r="R2" t="s">
        <v>13</v>
      </c>
      <c r="S2" t="s">
        <v>53</v>
      </c>
      <c r="T2" t="s">
        <v>47</v>
      </c>
      <c r="U2" t="s">
        <v>54</v>
      </c>
      <c r="V2" t="s">
        <v>55</v>
      </c>
      <c r="W2" t="s">
        <v>50</v>
      </c>
      <c r="X2" t="s">
        <v>51</v>
      </c>
      <c r="Y2" t="s">
        <v>49</v>
      </c>
      <c r="Z2" t="s">
        <v>52</v>
      </c>
      <c r="AA2" t="s">
        <v>73</v>
      </c>
      <c r="AB2" t="s">
        <v>13</v>
      </c>
      <c r="AC2" t="s">
        <v>53</v>
      </c>
      <c r="AD2" t="s">
        <v>47</v>
      </c>
      <c r="AE2" t="s">
        <v>54</v>
      </c>
      <c r="AF2" t="s">
        <v>55</v>
      </c>
      <c r="AG2" t="s">
        <v>50</v>
      </c>
      <c r="AH2" t="s">
        <v>51</v>
      </c>
      <c r="AI2" t="s">
        <v>49</v>
      </c>
      <c r="AJ2" t="s">
        <v>52</v>
      </c>
      <c r="AK2" t="s">
        <v>73</v>
      </c>
      <c r="AL2" t="s">
        <v>13</v>
      </c>
      <c r="AM2" t="s">
        <v>53</v>
      </c>
      <c r="AN2" t="s">
        <v>47</v>
      </c>
      <c r="AO2" t="s">
        <v>54</v>
      </c>
      <c r="AP2" t="s">
        <v>55</v>
      </c>
      <c r="AQ2" t="s">
        <v>50</v>
      </c>
      <c r="AR2" t="s">
        <v>51</v>
      </c>
      <c r="AS2" t="s">
        <v>49</v>
      </c>
      <c r="AT2" t="s">
        <v>52</v>
      </c>
      <c r="AU2" t="s">
        <v>74</v>
      </c>
      <c r="AV2" t="s">
        <v>87</v>
      </c>
      <c r="AW2" t="s">
        <v>108</v>
      </c>
      <c r="AX2" t="s">
        <v>109</v>
      </c>
      <c r="AY2" t="s">
        <v>44</v>
      </c>
      <c r="AZ2" t="s">
        <v>74</v>
      </c>
      <c r="BA2" t="s">
        <v>87</v>
      </c>
      <c r="BB2" t="s">
        <v>108</v>
      </c>
      <c r="BC2" t="s">
        <v>109</v>
      </c>
      <c r="BD2" t="s">
        <v>44</v>
      </c>
      <c r="BE2" t="s">
        <v>74</v>
      </c>
      <c r="BF2" t="s">
        <v>87</v>
      </c>
      <c r="BG2" t="s">
        <v>108</v>
      </c>
      <c r="BH2" t="s">
        <v>109</v>
      </c>
      <c r="BI2" t="s">
        <v>44</v>
      </c>
    </row>
    <row r="3" spans="1:61" x14ac:dyDescent="0.2">
      <c r="A3">
        <f>様式2!$I$5</f>
        <v>0</v>
      </c>
      <c r="B3">
        <f>様式2!$I$6</f>
        <v>0</v>
      </c>
      <c r="C3">
        <f>様式2!$I$7</f>
        <v>0</v>
      </c>
      <c r="D3">
        <f>様式2!$I$8</f>
        <v>0</v>
      </c>
      <c r="E3">
        <f>様式2!$I$9</f>
        <v>0</v>
      </c>
      <c r="F3">
        <f>様式2!$I$10</f>
        <v>0</v>
      </c>
      <c r="G3">
        <f>様式2!$I$11</f>
        <v>0</v>
      </c>
      <c r="H3">
        <f>様式2!$D$15</f>
        <v>0</v>
      </c>
      <c r="I3" s="7">
        <f>様式2!$D$16</f>
        <v>0</v>
      </c>
      <c r="J3">
        <f>様式2!$D$18</f>
        <v>0</v>
      </c>
      <c r="K3" s="7">
        <f>様式2!$E$21</f>
        <v>0</v>
      </c>
      <c r="L3" s="7">
        <f>様式2!$E$22</f>
        <v>0</v>
      </c>
      <c r="M3" s="7">
        <f>様式2!$E$24</f>
        <v>0</v>
      </c>
      <c r="N3" s="7">
        <f>様式2!$E$25</f>
        <v>0</v>
      </c>
      <c r="O3" s="4">
        <f>様式2!$D$28</f>
        <v>0</v>
      </c>
      <c r="P3" s="4">
        <f>様式2!$E$28</f>
        <v>0</v>
      </c>
      <c r="Q3">
        <f>様式2!$D$36</f>
        <v>0</v>
      </c>
      <c r="R3" t="str">
        <f>様式2!$E$36</f>
        <v>選択してください</v>
      </c>
      <c r="S3">
        <f>様式2!$F$36</f>
        <v>0</v>
      </c>
      <c r="T3" t="str">
        <f>様式2!$G$36</f>
        <v>選択・入力</v>
      </c>
      <c r="U3">
        <f>様式2!$H$36</f>
        <v>0</v>
      </c>
      <c r="V3">
        <f>様式2!$I$36</f>
        <v>0</v>
      </c>
      <c r="W3" s="5">
        <f>様式2!$D$38</f>
        <v>0</v>
      </c>
      <c r="X3" s="5">
        <f>様式2!$E$38</f>
        <v>0</v>
      </c>
      <c r="Y3" s="5">
        <f>様式2!$F$38</f>
        <v>0</v>
      </c>
      <c r="Z3" s="5">
        <f>様式2!$H$38</f>
        <v>0</v>
      </c>
      <c r="AA3">
        <f>様式2!$D$36</f>
        <v>0</v>
      </c>
      <c r="AB3" t="str">
        <f>様式2!$E$36</f>
        <v>選択してください</v>
      </c>
      <c r="AC3">
        <f>様式2!$F$36</f>
        <v>0</v>
      </c>
      <c r="AD3" t="str">
        <f>様式2!$G$36</f>
        <v>選択・入力</v>
      </c>
      <c r="AE3">
        <f>様式2!$H$36</f>
        <v>0</v>
      </c>
      <c r="AF3">
        <f>様式2!$I$36</f>
        <v>0</v>
      </c>
      <c r="AG3" s="5">
        <f>様式2!AN4</f>
        <v>0</v>
      </c>
      <c r="AH3" s="5">
        <f>様式2!AN5</f>
        <v>0</v>
      </c>
      <c r="AI3" s="5">
        <f>様式2!AN6</f>
        <v>0</v>
      </c>
      <c r="AJ3" s="5">
        <f>様式2!AN8</f>
        <v>0</v>
      </c>
      <c r="AK3">
        <f>様式2!AQ4</f>
        <v>0</v>
      </c>
      <c r="AL3">
        <f>様式2!AQ5</f>
        <v>0</v>
      </c>
      <c r="AM3">
        <f>様式2!AQ6</f>
        <v>0</v>
      </c>
      <c r="AN3">
        <f>様式2!AQ7</f>
        <v>0</v>
      </c>
      <c r="AO3">
        <f>様式2!AQ8</f>
        <v>0</v>
      </c>
      <c r="AP3">
        <f>様式2!AQ9</f>
        <v>0</v>
      </c>
      <c r="AQ3" s="5">
        <f>様式2!AS4</f>
        <v>0</v>
      </c>
      <c r="AR3" s="5">
        <f>様式2!AS5</f>
        <v>0</v>
      </c>
      <c r="AS3" s="5">
        <f>様式2!AS6</f>
        <v>0</v>
      </c>
      <c r="AT3" s="5">
        <f>様式2!AS8</f>
        <v>0</v>
      </c>
      <c r="AU3">
        <f>様式2!AV4</f>
        <v>0</v>
      </c>
      <c r="AV3" s="6">
        <f>様式2!AV5</f>
        <v>0</v>
      </c>
      <c r="AW3" s="6">
        <f>様式2!AV7</f>
        <v>0</v>
      </c>
      <c r="AX3" s="6">
        <f>様式2!AV8</f>
        <v>0</v>
      </c>
      <c r="AY3">
        <f>様式2!AV9</f>
        <v>0</v>
      </c>
      <c r="AZ3">
        <f>様式2!AW4</f>
        <v>0</v>
      </c>
      <c r="BA3" s="6">
        <f>様式2!AW5</f>
        <v>0</v>
      </c>
      <c r="BB3" s="6">
        <f>様式2!AW7</f>
        <v>0</v>
      </c>
      <c r="BC3" s="6">
        <f>様式2!AW8</f>
        <v>0</v>
      </c>
      <c r="BD3">
        <f>様式2!AW9</f>
        <v>0</v>
      </c>
      <c r="BE3">
        <f>様式2!AX4</f>
        <v>0</v>
      </c>
      <c r="BF3" s="6">
        <f>様式2!AX5</f>
        <v>0</v>
      </c>
      <c r="BG3" s="6">
        <f>様式2!AX7</f>
        <v>0</v>
      </c>
      <c r="BH3" s="6">
        <f>様式2!AX8</f>
        <v>0</v>
      </c>
      <c r="BI3">
        <f>様式2!AX9</f>
        <v>0</v>
      </c>
    </row>
  </sheetData>
  <mergeCells count="6">
    <mergeCell ref="BE1:BI1"/>
    <mergeCell ref="Q1:Z1"/>
    <mergeCell ref="AA1:AJ1"/>
    <mergeCell ref="AK1:AT1"/>
    <mergeCell ref="AU1:AY1"/>
    <mergeCell ref="AZ1:B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様式2</vt:lpstr>
      <vt:lpstr>CSV</vt:lpstr>
      <vt:lpstr>様式2（記入例）</vt:lpstr>
      <vt:lpstr>様式1貼付用</vt:lpstr>
      <vt:lpstr>プルダウンリスト</vt:lpstr>
      <vt:lpstr>CSV(縦)</vt:lpstr>
      <vt:lpstr>CSV(横)</vt:lpstr>
      <vt:lpstr>プルダウンリスト!Print_Area</vt:lpstr>
      <vt:lpstr>様式1貼付用!Print_Area</vt:lpstr>
      <vt:lpstr>様式2!Print_Area</vt:lpstr>
      <vt:lpstr>'様式2（記入例）'!Print_Area</vt:lpstr>
      <vt:lpstr>講演会・セミナー</vt:lpstr>
      <vt:lpstr>非常勤医師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吉井 章太</cp:lastModifiedBy>
  <cp:lastPrinted>2026-02-26T00:42:25Z</cp:lastPrinted>
  <dcterms:created xsi:type="dcterms:W3CDTF">2021-06-25T01:08:04Z</dcterms:created>
  <dcterms:modified xsi:type="dcterms:W3CDTF">2026-02-26T00:43:04Z</dcterms:modified>
</cp:coreProperties>
</file>