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239.3.15\人事課共有\人事課共有\30_労務管理系\10_兼業\10_教育・医療兼業\00_申請様式\"/>
    </mc:Choice>
  </mc:AlternateContent>
  <xr:revisionPtr revIDLastSave="0" documentId="13_ncr:1_{BDA343C8-90C6-4C87-917D-5E3F89769302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職務外業務整理表" sheetId="3" r:id="rId1"/>
    <sheet name="職務外業務整理表【記載例】" sheetId="6" r:id="rId2"/>
  </sheets>
  <definedNames>
    <definedName name="_xlnm.Print_Area" localSheetId="0">職務外業務整理表!$A$1:$S$28</definedName>
    <definedName name="_xlnm.Print_Area" localSheetId="1">職務外業務整理表【記載例】!$A$1:$S$28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6" l="1"/>
  <c r="P21" i="3"/>
  <c r="N11" i="3" l="1"/>
  <c r="N12" i="3"/>
  <c r="N13" i="3"/>
  <c r="N10" i="3"/>
  <c r="N13" i="6"/>
  <c r="N14" i="6"/>
  <c r="N15" i="6"/>
  <c r="N12" i="6"/>
  <c r="O2" i="3" l="1"/>
  <c r="M13" i="3" l="1"/>
  <c r="O13" i="3" s="1"/>
  <c r="M12" i="3"/>
  <c r="O12" i="3" s="1"/>
  <c r="M11" i="3"/>
  <c r="O11" i="3" s="1"/>
  <c r="M10" i="3"/>
  <c r="O10" i="3" s="1"/>
  <c r="M15" i="6" l="1"/>
  <c r="O15" i="6" s="1"/>
  <c r="M14" i="6"/>
  <c r="O14" i="6" s="1"/>
  <c r="M13" i="6"/>
  <c r="O13" i="6" s="1"/>
  <c r="M12" i="6"/>
  <c r="O12" i="6" s="1"/>
  <c r="O4" i="6"/>
  <c r="N16" i="6" l="1"/>
  <c r="O16" i="6"/>
  <c r="M16" i="6"/>
  <c r="N14" i="3" l="1"/>
  <c r="O14" i="3"/>
  <c r="M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J1310015</author>
    <author>J1310005</author>
  </authors>
  <commentList>
    <comment ref="A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新たに申請する場合、すでに申請したものを変更する場合は、○印を付けてください。</t>
        </r>
      </text>
    </comment>
    <comment ref="F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奈良県総合医療センター
奈良県西和医療センター
奈良県総合リハビリテーションセンター
南奈良総合医療センター
健康づくりセンター
奈良県職員互助会運営の診療所</t>
        </r>
      </text>
    </comment>
    <comment ref="H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県立機関</t>
        </r>
      </text>
    </comment>
    <comment ref="K9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宿直・日直の場合は、宿日直許可を取得されている場合は、1時間として計算してください。</t>
        </r>
      </text>
    </comment>
    <comment ref="P9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兼業期間は左のセルに開始日、右のセルに終了日を入力願います。
1日のみの場合は左側のセルに入力ください。
</t>
        </r>
      </text>
    </comment>
    <comment ref="M20" authorId="0" shapeId="0" xr:uid="{00000000-0006-0000-0000-000007000000}">
      <text>
        <r>
          <rPr>
            <sz val="10"/>
            <color indexed="81"/>
            <rFont val="ＭＳ Ｐゴシック"/>
            <family val="3"/>
            <charset val="128"/>
          </rPr>
          <t>申請時には、規定時間内での申請であることを事前にご確認ください。
以下に該当し、週8時間を超えて兼業に従事する場合は、左記に理由を記入して提出してください。
①県内の公立休日夜間診療所、県内の病院群輪番制の当番病院へ二次救急体制の協力
②地域医療体制維持・向上のため真に必要な場合
③その他、理事長が特に必要と認める場合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J1310015</author>
    <author>J1310005</author>
  </authors>
  <commentList>
    <comment ref="A11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新たに申請する場合、すでに申請したものを変更する場合は、○印を付けてください。</t>
        </r>
      </text>
    </comment>
    <comment ref="F11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奈良県総合医療センター
奈良県西和医療センター
奈良県総合リハビリテーションセンター
南奈良総合医療センター
健康づくりセンター
奈良県職員互助会運営の診療所</t>
        </r>
      </text>
    </comment>
    <comment ref="H11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県立機関</t>
        </r>
      </text>
    </comment>
    <comment ref="K11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宿直・日直の場合は、宿日直許可を取得されている場合は、1時間として計算してください。</t>
        </r>
      </text>
    </comment>
    <comment ref="P11" authorId="1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兼業期間は、左のセルに開始日、右のセルに終了日を入力願います。
1日のみの場合は左側のセルに入力ください。</t>
        </r>
      </text>
    </comment>
    <comment ref="M21" authorId="0" shapeId="0" xr:uid="{00000000-0006-0000-0100-000007000000}">
      <text>
        <r>
          <rPr>
            <sz val="10"/>
            <color indexed="81"/>
            <rFont val="ＭＳ Ｐゴシック"/>
            <family val="3"/>
            <charset val="128"/>
          </rPr>
          <t>申請時には、規定時間内での申請であることを事前にご確認ください。
以下に該当し、週8時間を超えて兼業に従事する場合は、左記に理由を記入して提出してください。
①県内の公立休日夜間診療所、県内の病院群輪番制の当番病院へ二次救急体制の協力
②地域医療体制維持・向上のため真に必要な場合
③その他、理事長が特に必要と認める場合</t>
        </r>
      </text>
    </comment>
  </commentList>
</comments>
</file>

<file path=xl/sharedStrings.xml><?xml version="1.0" encoding="utf-8"?>
<sst xmlns="http://schemas.openxmlformats.org/spreadsheetml/2006/main" count="78" uniqueCount="43">
  <si>
    <t>従事先</t>
    <rPh sb="0" eb="2">
      <t>ジュウジ</t>
    </rPh>
    <rPh sb="2" eb="3">
      <t>サキ</t>
    </rPh>
    <phoneticPr fontId="1"/>
  </si>
  <si>
    <t>従事内容</t>
    <rPh sb="0" eb="2">
      <t>ジュウジ</t>
    </rPh>
    <rPh sb="2" eb="4">
      <t>ナイヨウ</t>
    </rPh>
    <phoneticPr fontId="1"/>
  </si>
  <si>
    <t>回数</t>
  </si>
  <si>
    <t>教育</t>
  </si>
  <si>
    <t>医療</t>
  </si>
  <si>
    <t>時間</t>
  </si>
  <si>
    <t>合計</t>
    <rPh sb="0" eb="2">
      <t>ゴウケイ</t>
    </rPh>
    <phoneticPr fontId="1"/>
  </si>
  <si>
    <t>○</t>
    <phoneticPr fontId="1"/>
  </si>
  <si>
    <t>枠内　週8時間以内</t>
    <rPh sb="0" eb="2">
      <t>ワクナイ</t>
    </rPh>
    <rPh sb="3" eb="4">
      <t>シュウ</t>
    </rPh>
    <rPh sb="5" eb="7">
      <t>ジカン</t>
    </rPh>
    <rPh sb="7" eb="9">
      <t>イナイ</t>
    </rPh>
    <phoneticPr fontId="1"/>
  </si>
  <si>
    <t>合計時間
(総total)</t>
    <phoneticPr fontId="1"/>
  </si>
  <si>
    <t>枠内
週平均時間</t>
    <phoneticPr fontId="1"/>
  </si>
  <si>
    <t>週平均時間
(総total)</t>
    <phoneticPr fontId="1"/>
  </si>
  <si>
    <t>所　　属</t>
    <rPh sb="0" eb="1">
      <t>ショ</t>
    </rPh>
    <rPh sb="3" eb="4">
      <t>ゾク</t>
    </rPh>
    <phoneticPr fontId="1"/>
  </si>
  <si>
    <t>新規
変更</t>
    <rPh sb="0" eb="2">
      <t>シンキ</t>
    </rPh>
    <rPh sb="3" eb="5">
      <t>ヘンコウ</t>
    </rPh>
    <phoneticPr fontId="1"/>
  </si>
  <si>
    <t>【兼業時間数の確認】</t>
    <rPh sb="1" eb="3">
      <t>ケンギョウ</t>
    </rPh>
    <rPh sb="3" eb="5">
      <t>ジカン</t>
    </rPh>
    <rPh sb="5" eb="6">
      <t>スウ</t>
    </rPh>
    <rPh sb="7" eb="9">
      <t>カクニン</t>
    </rPh>
    <phoneticPr fontId="1"/>
  </si>
  <si>
    <t>他</t>
    <phoneticPr fontId="1"/>
  </si>
  <si>
    <t>回</t>
    <rPh sb="0" eb="1">
      <t>カイ</t>
    </rPh>
    <phoneticPr fontId="1"/>
  </si>
  <si>
    <t>月額</t>
    <rPh sb="0" eb="2">
      <t>ゲツガク</t>
    </rPh>
    <phoneticPr fontId="1"/>
  </si>
  <si>
    <t>○○病院</t>
    <rPh sb="2" eb="4">
      <t>ビョウイン</t>
    </rPh>
    <phoneticPr fontId="1"/>
  </si>
  <si>
    <t>○○科での診療</t>
    <rPh sb="2" eb="3">
      <t>カ</t>
    </rPh>
    <rPh sb="5" eb="7">
      <t>シンリョウ</t>
    </rPh>
    <phoneticPr fontId="1"/>
  </si>
  <si>
    <t>奈良県立大学</t>
    <rPh sb="0" eb="4">
      <t>ナラケンリツ</t>
    </rPh>
    <rPh sb="4" eb="6">
      <t>ダイガク</t>
    </rPh>
    <phoneticPr fontId="1"/>
  </si>
  <si>
    <t>講義（○○学）</t>
    <rPh sb="0" eb="2">
      <t>コウギ</t>
    </rPh>
    <rPh sb="5" eb="6">
      <t>ガク</t>
    </rPh>
    <phoneticPr fontId="1"/>
  </si>
  <si>
    <t>奈良県総合医療センター</t>
    <rPh sb="0" eb="3">
      <t>ナラケン</t>
    </rPh>
    <rPh sb="3" eb="5">
      <t>ソウゴウ</t>
    </rPh>
    <rPh sb="5" eb="7">
      <t>イリョウ</t>
    </rPh>
    <phoneticPr fontId="1"/>
  </si>
  <si>
    <t>　　　（その他の兼業）</t>
    <phoneticPr fontId="1"/>
  </si>
  <si>
    <t>○</t>
  </si>
  <si>
    <t>○</t>
    <phoneticPr fontId="1"/>
  </si>
  <si>
    <t>□ 第7条（医療兼業）</t>
    <rPh sb="2" eb="3">
      <t>ダイ</t>
    </rPh>
    <rPh sb="4" eb="5">
      <t>ジョウ</t>
    </rPh>
    <rPh sb="6" eb="8">
      <t>イリョウ</t>
    </rPh>
    <rPh sb="8" eb="10">
      <t>ケンギョウ</t>
    </rPh>
    <phoneticPr fontId="1"/>
  </si>
  <si>
    <t>□ 第10条（教育兼業）</t>
    <rPh sb="2" eb="3">
      <t>ダイ</t>
    </rPh>
    <rPh sb="5" eb="6">
      <t>ジョウ</t>
    </rPh>
    <rPh sb="7" eb="9">
      <t>キョウイク</t>
    </rPh>
    <rPh sb="9" eb="11">
      <t>ケンギョウ</t>
    </rPh>
    <phoneticPr fontId="1"/>
  </si>
  <si>
    <t>□ 第4条・第13条</t>
    <rPh sb="2" eb="3">
      <t>ダイ</t>
    </rPh>
    <rPh sb="4" eb="5">
      <t>ジョウ</t>
    </rPh>
    <rPh sb="6" eb="7">
      <t>ダイ</t>
    </rPh>
    <rPh sb="9" eb="10">
      <t>ジョウ</t>
    </rPh>
    <phoneticPr fontId="1"/>
  </si>
  <si>
    <r>
      <t xml:space="preserve">枠外
</t>
    </r>
    <r>
      <rPr>
        <b/>
        <sz val="6"/>
        <rFont val="ＭＳ 明朝"/>
        <family val="1"/>
        <charset val="128"/>
      </rPr>
      <t>(医療)</t>
    </r>
    <phoneticPr fontId="1"/>
  </si>
  <si>
    <r>
      <t xml:space="preserve">枠外
</t>
    </r>
    <r>
      <rPr>
        <b/>
        <sz val="6"/>
        <rFont val="ＭＳ 明朝"/>
        <family val="1"/>
        <charset val="128"/>
      </rPr>
      <t>(教育)</t>
    </r>
    <phoneticPr fontId="1"/>
  </si>
  <si>
    <t>□ 第18条（臨時の医療兼業）</t>
    <rPh sb="2" eb="3">
      <t>ダイ</t>
    </rPh>
    <rPh sb="5" eb="6">
      <t>ジョウ</t>
    </rPh>
    <rPh sb="7" eb="9">
      <t>リンジ</t>
    </rPh>
    <rPh sb="10" eb="12">
      <t>イリョウ</t>
    </rPh>
    <rPh sb="12" eb="14">
      <t>ケンギョウ</t>
    </rPh>
    <phoneticPr fontId="1"/>
  </si>
  <si>
    <t>職員番号</t>
    <rPh sb="0" eb="2">
      <t>ショクイン</t>
    </rPh>
    <rPh sb="2" eb="4">
      <t>バンゴウ</t>
    </rPh>
    <phoneticPr fontId="16"/>
  </si>
  <si>
    <t>兼業期間</t>
    <phoneticPr fontId="16"/>
  </si>
  <si>
    <t>兼業期間</t>
    <phoneticPr fontId="1"/>
  </si>
  <si>
    <t>職・氏名　　　　　　　　　　　　　</t>
    <rPh sb="0" eb="1">
      <t>ショク</t>
    </rPh>
    <rPh sb="2" eb="4">
      <t>シメイ</t>
    </rPh>
    <phoneticPr fontId="1"/>
  </si>
  <si>
    <t>他</t>
    <rPh sb="0" eb="1">
      <t>タ</t>
    </rPh>
    <phoneticPr fontId="1"/>
  </si>
  <si>
    <t>行政/
講師</t>
    <rPh sb="0" eb="2">
      <t>ギョウセイ</t>
    </rPh>
    <rPh sb="4" eb="6">
      <t>コウシ</t>
    </rPh>
    <phoneticPr fontId="1"/>
  </si>
  <si>
    <t>枠内平均週８時間を超えて兼業に従事する場合で、以下に該当する場合は、理由を記載してください。</t>
    <rPh sb="0" eb="2">
      <t>ワクナイ</t>
    </rPh>
    <rPh sb="2" eb="4">
      <t>ヘイキン</t>
    </rPh>
    <rPh sb="4" eb="5">
      <t>シュウ</t>
    </rPh>
    <rPh sb="6" eb="8">
      <t>ジカン</t>
    </rPh>
    <rPh sb="9" eb="10">
      <t>コ</t>
    </rPh>
    <rPh sb="12" eb="14">
      <t>ケンギョウ</t>
    </rPh>
    <rPh sb="15" eb="17">
      <t>ジュウジ</t>
    </rPh>
    <rPh sb="19" eb="21">
      <t>バアイ</t>
    </rPh>
    <rPh sb="23" eb="25">
      <t>イカ</t>
    </rPh>
    <rPh sb="26" eb="28">
      <t>ガイトウ</t>
    </rPh>
    <rPh sb="30" eb="32">
      <t>バアイ</t>
    </rPh>
    <rPh sb="34" eb="36">
      <t>リユウ</t>
    </rPh>
    <rPh sb="37" eb="39">
      <t>キサイ</t>
    </rPh>
    <phoneticPr fontId="16"/>
  </si>
  <si>
    <t>①県内の公立休日夜間診療所、県内の病院群輪番制の当番病院へ二次救急体制の協力</t>
  </si>
  <si>
    <t>②地域医療体制維持・向上のため真に必要な場合</t>
  </si>
  <si>
    <t>③その他、理事長が特に必要と認める場合</t>
  </si>
  <si>
    <t>職務外業務整理表</t>
    <rPh sb="0" eb="2">
      <t>ショクム</t>
    </rPh>
    <rPh sb="2" eb="3">
      <t>ガイ</t>
    </rPh>
    <rPh sb="3" eb="5">
      <t>ギョウム</t>
    </rPh>
    <rPh sb="5" eb="8">
      <t>セイリヒョウ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</si>
</sst>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"/>
  </numFmts>
  <fonts count="20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0" tint="-0.49998474074526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sz val="8"/>
      <color rgb="FF00000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rgb="FFC0C0C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6" xfId="0" applyFont="1" applyFill="1" applyBorder="1" applyAlignment="1"/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 wrapText="1" shrinkToFit="1"/>
    </xf>
    <xf numFmtId="0" fontId="11" fillId="0" borderId="1" xfId="0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177" fontId="2" fillId="0" borderId="3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0" fontId="2" fillId="0" borderId="3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58" fontId="2" fillId="0" borderId="0" xfId="0" applyNumberFormat="1" applyFont="1" applyFill="1" applyAlignment="1">
      <alignment vertical="center"/>
    </xf>
    <xf numFmtId="0" fontId="7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/>
    <xf numFmtId="0" fontId="9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11" fillId="0" borderId="1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57" fontId="2" fillId="0" borderId="12" xfId="0" applyNumberFormat="1" applyFont="1" applyFill="1" applyBorder="1" applyAlignment="1">
      <alignment vertical="center" shrinkToFit="1"/>
    </xf>
    <xf numFmtId="57" fontId="2" fillId="0" borderId="14" xfId="0" applyNumberFormat="1" applyFont="1" applyFill="1" applyBorder="1" applyAlignment="1">
      <alignment vertical="center" shrinkToFit="1"/>
    </xf>
    <xf numFmtId="0" fontId="14" fillId="0" borderId="0" xfId="0" applyFont="1" applyFill="1" applyAlignment="1">
      <alignment horizontal="center" vertical="center" shrinkToFit="1"/>
    </xf>
    <xf numFmtId="58" fontId="2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1" fillId="0" borderId="1" xfId="0" applyFont="1" applyFill="1" applyBorder="1" applyAlignment="1" applyProtection="1">
      <alignment horizontal="center" vertical="center" wrapText="1" shrinkToFit="1"/>
    </xf>
    <xf numFmtId="0" fontId="11" fillId="0" borderId="1" xfId="0" applyFont="1" applyFill="1" applyBorder="1" applyAlignment="1" applyProtection="1">
      <alignment horizontal="center" vertical="center" shrinkToFit="1"/>
    </xf>
    <xf numFmtId="0" fontId="0" fillId="0" borderId="16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177" fontId="2" fillId="0" borderId="24" xfId="0" applyNumberFormat="1" applyFont="1" applyFill="1" applyBorder="1" applyAlignment="1">
      <alignment horizontal="right" vertical="center"/>
    </xf>
    <xf numFmtId="177" fontId="2" fillId="0" borderId="23" xfId="0" applyNumberFormat="1" applyFont="1" applyFill="1" applyBorder="1" applyAlignment="1">
      <alignment horizontal="right" vertical="center"/>
    </xf>
    <xf numFmtId="0" fontId="0" fillId="0" borderId="16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535781</xdr:colOff>
      <xdr:row>16</xdr:row>
      <xdr:rowOff>71438</xdr:rowOff>
    </xdr:from>
    <xdr:to>
      <xdr:col>16</xdr:col>
      <xdr:colOff>497416</xdr:colOff>
      <xdr:row>20</xdr:row>
      <xdr:rowOff>0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393781" y="5557838"/>
          <a:ext cx="2685785" cy="538162"/>
        </a:xfrm>
        <a:prstGeom prst="borderCallout2">
          <a:avLst>
            <a:gd name="adj1" fmla="val 94676"/>
            <a:gd name="adj2" fmla="val 7085"/>
            <a:gd name="adj3" fmla="val 120602"/>
            <a:gd name="adj4" fmla="val 12848"/>
            <a:gd name="adj5" fmla="val 140278"/>
            <a:gd name="adj6" fmla="val 2514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/>
            <a:t>規定時間を超えている場合は、</a:t>
          </a:r>
          <a:endParaRPr kumimoji="1" lang="en-US" altLang="ja-JP" sz="1000"/>
        </a:p>
        <a:p>
          <a:pPr algn="l"/>
          <a:r>
            <a:rPr kumimoji="1" lang="ja-JP" altLang="en-US" sz="1000"/>
            <a:t>「規定時間を超えています」と表示されます。</a:t>
          </a:r>
        </a:p>
      </xdr:txBody>
    </xdr:sp>
    <xdr:clientData/>
  </xdr:twoCellAnchor>
  <xdr:twoCellAnchor>
    <xdr:from>
      <xdr:col>14</xdr:col>
      <xdr:colOff>323850</xdr:colOff>
      <xdr:row>0</xdr:row>
      <xdr:rowOff>21167</xdr:rowOff>
    </xdr:from>
    <xdr:to>
      <xdr:col>16</xdr:col>
      <xdr:colOff>443441</xdr:colOff>
      <xdr:row>1</xdr:row>
      <xdr:rowOff>63501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00975" y="21167"/>
          <a:ext cx="1243541" cy="3566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（別紙様式１）</a:t>
          </a:r>
        </a:p>
      </xdr:txBody>
    </xdr:sp>
    <xdr:clientData/>
  </xdr:twoCellAnchor>
  <xdr:twoCellAnchor>
    <xdr:from>
      <xdr:col>0</xdr:col>
      <xdr:colOff>243417</xdr:colOff>
      <xdr:row>0</xdr:row>
      <xdr:rowOff>95250</xdr:rowOff>
    </xdr:from>
    <xdr:to>
      <xdr:col>3</xdr:col>
      <xdr:colOff>296334</xdr:colOff>
      <xdr:row>1</xdr:row>
      <xdr:rowOff>264583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43417" y="95250"/>
          <a:ext cx="1873250" cy="48683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記　入　例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24</xdr:col>
      <xdr:colOff>475191</xdr:colOff>
      <xdr:row>10</xdr:row>
      <xdr:rowOff>20109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C4C3DB5B-47CE-4451-BA51-FECF7E90F7EB}"/>
            </a:ext>
          </a:extLst>
        </xdr:cNvPr>
        <xdr:cNvSpPr/>
      </xdr:nvSpPr>
      <xdr:spPr>
        <a:xfrm>
          <a:off x="11239500" y="2247900"/>
          <a:ext cx="1999191" cy="1305984"/>
        </a:xfrm>
        <a:prstGeom prst="bracketPair">
          <a:avLst>
            <a:gd name="adj" fmla="val 1156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6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2" x14ac:dyDescent="0.15"/>
  <cols>
    <col min="1" max="1" width="5.7109375" style="1" customWidth="1"/>
    <col min="2" max="3" width="10.7109375" style="1" customWidth="1"/>
    <col min="4" max="4" width="20.7109375" style="1" customWidth="1"/>
    <col min="5" max="7" width="5.28515625" style="1" customWidth="1"/>
    <col min="8" max="8" width="5.28515625" style="2" customWidth="1"/>
    <col min="9" max="10" width="5.28515625" style="1" customWidth="1"/>
    <col min="11" max="12" width="6.5703125" style="1" bestFit="1" customWidth="1"/>
    <col min="13" max="13" width="10.140625" style="1" customWidth="1"/>
    <col min="14" max="14" width="9.140625" style="1"/>
    <col min="15" max="15" width="10.140625" style="1" bestFit="1" customWidth="1"/>
    <col min="16" max="16" width="7" style="1" customWidth="1"/>
    <col min="17" max="17" width="7.140625" style="1" customWidth="1"/>
    <col min="18" max="24" width="5.7109375" style="1" customWidth="1"/>
    <col min="25" max="25" width="9.140625" style="1" customWidth="1"/>
    <col min="26" max="16384" width="9.140625" style="1"/>
  </cols>
  <sheetData>
    <row r="1" spans="1:24" ht="24.75" customHeight="1" x14ac:dyDescent="0.15">
      <c r="A1" s="46" t="s">
        <v>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T1" s="1" t="s">
        <v>25</v>
      </c>
      <c r="U1" s="1" t="s">
        <v>16</v>
      </c>
    </row>
    <row r="2" spans="1:24" ht="20.100000000000001" customHeight="1" x14ac:dyDescent="0.15">
      <c r="A2" s="5"/>
      <c r="B2" s="3"/>
      <c r="D2" s="5"/>
      <c r="E2" s="6"/>
      <c r="H2" s="31"/>
      <c r="I2" s="31"/>
      <c r="J2" s="31"/>
      <c r="K2" s="5"/>
      <c r="L2" s="3"/>
      <c r="M2" s="5"/>
      <c r="N2" s="5"/>
      <c r="O2" s="47">
        <f ca="1">TODAY()</f>
        <v>45366</v>
      </c>
      <c r="P2" s="47"/>
      <c r="Q2" s="47"/>
    </row>
    <row r="3" spans="1:24" ht="20.100000000000001" customHeight="1" x14ac:dyDescent="0.15">
      <c r="A3" s="5"/>
      <c r="B3" s="5"/>
      <c r="C3" s="6"/>
      <c r="D3" s="6"/>
      <c r="E3" s="6"/>
      <c r="H3" s="31"/>
      <c r="I3" s="31"/>
      <c r="J3" s="31"/>
      <c r="K3" s="5"/>
      <c r="L3" s="5"/>
      <c r="M3" s="50" t="s">
        <v>12</v>
      </c>
      <c r="N3" s="50"/>
      <c r="O3" s="50"/>
      <c r="P3" s="77"/>
      <c r="Q3" s="77"/>
      <c r="R3" s="77"/>
    </row>
    <row r="4" spans="1:24" ht="20.100000000000001" customHeight="1" x14ac:dyDescent="0.15">
      <c r="A4" s="5"/>
      <c r="C4" s="5"/>
      <c r="D4" s="3"/>
      <c r="E4" s="5"/>
      <c r="I4" s="5"/>
      <c r="J4" s="5"/>
      <c r="K4" s="5"/>
      <c r="L4" s="5"/>
      <c r="M4" s="51"/>
      <c r="N4" s="51"/>
      <c r="O4" s="51"/>
      <c r="P4" s="78"/>
      <c r="Q4" s="78"/>
      <c r="R4" s="77"/>
      <c r="W4" s="5"/>
    </row>
    <row r="5" spans="1:24" ht="20.100000000000001" customHeight="1" x14ac:dyDescent="0.15">
      <c r="A5" s="5"/>
      <c r="C5" s="5"/>
      <c r="D5" s="3"/>
      <c r="E5" s="5"/>
      <c r="F5" s="5"/>
      <c r="G5" s="5"/>
      <c r="H5" s="7"/>
      <c r="I5" s="5"/>
      <c r="J5" s="5"/>
      <c r="K5" s="5"/>
      <c r="L5" s="5"/>
      <c r="M5" s="48" t="s">
        <v>35</v>
      </c>
      <c r="N5" s="48"/>
      <c r="O5" s="48"/>
      <c r="P5" s="79"/>
      <c r="Q5" s="79"/>
      <c r="R5" s="79"/>
      <c r="W5" s="5"/>
    </row>
    <row r="6" spans="1:24" ht="14.25" x14ac:dyDescent="0.15">
      <c r="A6" s="5"/>
      <c r="B6" s="5"/>
      <c r="C6" s="3"/>
      <c r="D6" s="3"/>
      <c r="E6" s="5"/>
      <c r="F6" s="5"/>
      <c r="G6" s="5"/>
      <c r="H6" s="7"/>
      <c r="I6" s="5"/>
      <c r="J6" s="5"/>
      <c r="K6" s="8"/>
      <c r="L6" s="8"/>
      <c r="M6" s="49"/>
      <c r="N6" s="49"/>
      <c r="O6" s="49"/>
      <c r="P6" s="80"/>
      <c r="Q6" s="80"/>
      <c r="R6" s="79"/>
      <c r="W6" s="5"/>
    </row>
    <row r="7" spans="1:24" ht="14.25" x14ac:dyDescent="0.15">
      <c r="A7" s="5"/>
      <c r="B7" s="5"/>
      <c r="C7" s="3"/>
      <c r="D7" s="3"/>
      <c r="E7" s="5"/>
      <c r="F7" s="5"/>
      <c r="G7" s="5"/>
      <c r="H7" s="7"/>
      <c r="I7" s="5"/>
      <c r="J7" s="5"/>
      <c r="K7" s="8"/>
      <c r="L7" s="8"/>
      <c r="M7" s="38" t="s">
        <v>32</v>
      </c>
      <c r="N7" s="38"/>
      <c r="O7" s="39"/>
      <c r="P7" s="38"/>
      <c r="Q7" s="38"/>
      <c r="R7" s="66"/>
      <c r="W7" s="5"/>
    </row>
    <row r="8" spans="1:24" ht="14.25" x14ac:dyDescent="0.15">
      <c r="A8" s="5"/>
      <c r="B8" s="5"/>
      <c r="C8" s="5"/>
      <c r="D8" s="5"/>
      <c r="E8" s="5"/>
      <c r="F8" s="5"/>
      <c r="G8" s="5"/>
      <c r="H8" s="7"/>
      <c r="I8" s="5"/>
      <c r="J8" s="5"/>
      <c r="K8" s="8"/>
      <c r="L8" s="8"/>
      <c r="M8" s="8"/>
      <c r="N8" s="5"/>
      <c r="O8" s="5"/>
      <c r="P8" s="5"/>
      <c r="R8" s="66"/>
      <c r="X8" s="32"/>
    </row>
    <row r="9" spans="1:24" ht="30" customHeight="1" x14ac:dyDescent="0.15">
      <c r="A9" s="9" t="s">
        <v>13</v>
      </c>
      <c r="B9" s="55" t="s">
        <v>0</v>
      </c>
      <c r="C9" s="55"/>
      <c r="D9" s="10" t="s">
        <v>1</v>
      </c>
      <c r="E9" s="11" t="s">
        <v>4</v>
      </c>
      <c r="F9" s="12" t="s">
        <v>29</v>
      </c>
      <c r="G9" s="11" t="s">
        <v>3</v>
      </c>
      <c r="H9" s="12" t="s">
        <v>30</v>
      </c>
      <c r="I9" s="12" t="s">
        <v>37</v>
      </c>
      <c r="J9" s="11" t="s">
        <v>36</v>
      </c>
      <c r="K9" s="13" t="s">
        <v>5</v>
      </c>
      <c r="L9" s="13" t="s">
        <v>2</v>
      </c>
      <c r="M9" s="14" t="s">
        <v>9</v>
      </c>
      <c r="N9" s="14" t="s">
        <v>10</v>
      </c>
      <c r="O9" s="14" t="s">
        <v>11</v>
      </c>
      <c r="P9" s="61" t="s">
        <v>33</v>
      </c>
      <c r="Q9" s="62"/>
    </row>
    <row r="10" spans="1:24" ht="24.95" customHeight="1" x14ac:dyDescent="0.15">
      <c r="A10" s="15"/>
      <c r="B10" s="58"/>
      <c r="C10" s="58"/>
      <c r="D10" s="24"/>
      <c r="E10" s="15"/>
      <c r="F10" s="15"/>
      <c r="G10" s="15"/>
      <c r="H10" s="16"/>
      <c r="I10" s="15"/>
      <c r="J10" s="15"/>
      <c r="K10" s="15"/>
      <c r="L10" s="15"/>
      <c r="M10" s="17">
        <f>K10*L10</f>
        <v>0</v>
      </c>
      <c r="N10" s="17">
        <f>IF(OR(H10&lt;&gt;"",F10&lt;&gt;"",I10&lt;&gt;""),"",(K10*L10)/52)</f>
        <v>0</v>
      </c>
      <c r="O10" s="17">
        <f>M10/52</f>
        <v>0</v>
      </c>
      <c r="P10" s="40"/>
      <c r="Q10" s="42"/>
    </row>
    <row r="11" spans="1:24" ht="24.95" customHeight="1" x14ac:dyDescent="0.15">
      <c r="A11" s="15"/>
      <c r="B11" s="58"/>
      <c r="C11" s="58"/>
      <c r="D11" s="24"/>
      <c r="E11" s="15"/>
      <c r="F11" s="15"/>
      <c r="G11" s="15"/>
      <c r="H11" s="16"/>
      <c r="I11" s="15"/>
      <c r="J11" s="15"/>
      <c r="K11" s="15"/>
      <c r="L11" s="15"/>
      <c r="M11" s="17">
        <f>K11*L11</f>
        <v>0</v>
      </c>
      <c r="N11" s="17">
        <f t="shared" ref="N11:N13" si="0">IF(OR(H11&lt;&gt;"",F11&lt;&gt;"",I11&lt;&gt;""),"",(K11*L11)/52)</f>
        <v>0</v>
      </c>
      <c r="O11" s="17">
        <f>M11/52</f>
        <v>0</v>
      </c>
      <c r="P11" s="40"/>
      <c r="Q11" s="42"/>
    </row>
    <row r="12" spans="1:24" ht="24.95" customHeight="1" x14ac:dyDescent="0.15">
      <c r="A12" s="15"/>
      <c r="B12" s="58"/>
      <c r="C12" s="58"/>
      <c r="D12" s="24"/>
      <c r="E12" s="15"/>
      <c r="F12" s="15"/>
      <c r="G12" s="15"/>
      <c r="H12" s="15"/>
      <c r="I12" s="15"/>
      <c r="J12" s="15"/>
      <c r="K12" s="15"/>
      <c r="L12" s="15"/>
      <c r="M12" s="17">
        <f>K12*L12</f>
        <v>0</v>
      </c>
      <c r="N12" s="17">
        <f t="shared" si="0"/>
        <v>0</v>
      </c>
      <c r="O12" s="17">
        <f>M12/52</f>
        <v>0</v>
      </c>
      <c r="P12" s="40"/>
      <c r="Q12" s="42"/>
      <c r="V12" s="27"/>
    </row>
    <row r="13" spans="1:24" ht="24.95" customHeight="1" thickBot="1" x14ac:dyDescent="0.2">
      <c r="A13" s="18"/>
      <c r="B13" s="57"/>
      <c r="C13" s="57"/>
      <c r="D13" s="29"/>
      <c r="E13" s="18"/>
      <c r="F13" s="18"/>
      <c r="G13" s="18"/>
      <c r="H13" s="19"/>
      <c r="I13" s="18"/>
      <c r="J13" s="18"/>
      <c r="K13" s="18"/>
      <c r="L13" s="18"/>
      <c r="M13" s="20">
        <f>K13*L13</f>
        <v>0</v>
      </c>
      <c r="N13" s="72">
        <f t="shared" si="0"/>
        <v>0</v>
      </c>
      <c r="O13" s="20">
        <f>M13/52</f>
        <v>0</v>
      </c>
      <c r="P13" s="41"/>
      <c r="Q13" s="43"/>
    </row>
    <row r="14" spans="1:24" ht="24.75" customHeight="1" thickTop="1" x14ac:dyDescent="0.15">
      <c r="A14" s="21"/>
      <c r="B14" s="56" t="s">
        <v>6</v>
      </c>
      <c r="C14" s="56"/>
      <c r="D14" s="21"/>
      <c r="E14" s="21"/>
      <c r="F14" s="21"/>
      <c r="G14" s="21"/>
      <c r="H14" s="22"/>
      <c r="I14" s="21"/>
      <c r="J14" s="26"/>
      <c r="K14" s="21"/>
      <c r="L14" s="21"/>
      <c r="M14" s="23">
        <f>SUM(M10:M13)</f>
        <v>0</v>
      </c>
      <c r="N14" s="73">
        <f>SUM(N10:N13)</f>
        <v>0</v>
      </c>
      <c r="O14" s="23">
        <f>SUM(O10:O13)</f>
        <v>0</v>
      </c>
      <c r="P14" s="59"/>
      <c r="Q14" s="59"/>
    </row>
    <row r="15" spans="1:24" ht="24.75" customHeight="1" x14ac:dyDescent="0.15">
      <c r="A15" s="81"/>
      <c r="B15" s="82"/>
      <c r="C15" s="82"/>
      <c r="D15" s="81"/>
      <c r="E15" s="81"/>
      <c r="F15" s="81"/>
      <c r="G15" s="81"/>
      <c r="H15" s="83"/>
      <c r="I15" s="81"/>
      <c r="J15" s="81"/>
      <c r="K15" s="81"/>
      <c r="L15" s="81"/>
      <c r="M15" s="84"/>
      <c r="N15" s="84"/>
      <c r="O15" s="84"/>
      <c r="P15" s="81"/>
      <c r="Q15" s="81"/>
    </row>
    <row r="16" spans="1:24" ht="21" customHeight="1" thickBot="1" x14ac:dyDescent="0.2"/>
    <row r="17" spans="1:19" x14ac:dyDescent="0.15">
      <c r="A17" s="71" t="s">
        <v>38</v>
      </c>
      <c r="B17" s="63"/>
      <c r="C17" s="63"/>
      <c r="D17" s="63"/>
      <c r="E17" s="63"/>
      <c r="F17" s="63"/>
      <c r="G17" s="63"/>
      <c r="H17" s="74"/>
      <c r="I17" s="63"/>
      <c r="J17" s="63"/>
      <c r="K17" s="63"/>
      <c r="L17" s="64"/>
    </row>
    <row r="18" spans="1:19" x14ac:dyDescent="0.15">
      <c r="A18" s="65" t="s">
        <v>39</v>
      </c>
      <c r="B18" s="66"/>
      <c r="C18" s="66"/>
      <c r="D18" s="66"/>
      <c r="E18" s="66"/>
      <c r="F18" s="66"/>
      <c r="G18" s="66"/>
      <c r="H18" s="75"/>
      <c r="I18" s="66"/>
      <c r="J18" s="66"/>
      <c r="K18" s="66"/>
      <c r="L18" s="67"/>
    </row>
    <row r="19" spans="1:19" x14ac:dyDescent="0.15">
      <c r="A19" s="65" t="s">
        <v>40</v>
      </c>
      <c r="B19" s="66"/>
      <c r="C19" s="66"/>
      <c r="D19" s="66"/>
      <c r="E19" s="66"/>
      <c r="F19" s="66"/>
      <c r="G19" s="66"/>
      <c r="H19" s="75"/>
      <c r="I19" s="66"/>
      <c r="J19" s="66"/>
      <c r="K19" s="66"/>
      <c r="L19" s="67"/>
    </row>
    <row r="20" spans="1:19" x14ac:dyDescent="0.15">
      <c r="A20" s="65" t="s">
        <v>41</v>
      </c>
      <c r="B20" s="66"/>
      <c r="C20" s="66"/>
      <c r="D20" s="66"/>
      <c r="E20" s="66"/>
      <c r="F20" s="66"/>
      <c r="G20" s="66"/>
      <c r="H20" s="75"/>
      <c r="I20" s="66"/>
      <c r="J20" s="66"/>
      <c r="K20" s="66"/>
      <c r="L20" s="67"/>
      <c r="M20" s="4" t="s">
        <v>14</v>
      </c>
      <c r="N20" s="4"/>
      <c r="O20" s="4"/>
      <c r="P20" s="30"/>
    </row>
    <row r="21" spans="1:19" ht="20.100000000000001" customHeight="1" x14ac:dyDescent="0.15">
      <c r="A21" s="65"/>
      <c r="B21" s="66"/>
      <c r="C21" s="66"/>
      <c r="D21" s="66"/>
      <c r="E21" s="66"/>
      <c r="F21" s="66"/>
      <c r="G21" s="66"/>
      <c r="H21" s="75"/>
      <c r="I21" s="66"/>
      <c r="J21" s="66"/>
      <c r="K21" s="66"/>
      <c r="L21" s="67"/>
      <c r="M21" s="54" t="s">
        <v>8</v>
      </c>
      <c r="N21" s="60"/>
      <c r="O21" s="60"/>
      <c r="P21" s="52" t="str">
        <f>IF(N14&lt;=8,"規定時間内","規定時間を超えています")</f>
        <v>規定時間内</v>
      </c>
      <c r="Q21" s="53"/>
      <c r="R21" s="53"/>
      <c r="S21" s="54"/>
    </row>
    <row r="22" spans="1:19" x14ac:dyDescent="0.15">
      <c r="A22" s="65"/>
      <c r="B22" s="66"/>
      <c r="C22" s="66"/>
      <c r="D22" s="66"/>
      <c r="E22" s="66"/>
      <c r="F22" s="66"/>
      <c r="G22" s="66"/>
      <c r="H22" s="75"/>
      <c r="I22" s="66"/>
      <c r="J22" s="66"/>
      <c r="K22" s="66"/>
      <c r="L22" s="67"/>
    </row>
    <row r="23" spans="1:19" x14ac:dyDescent="0.15">
      <c r="A23" s="65"/>
      <c r="B23" s="66"/>
      <c r="C23" s="66"/>
      <c r="D23" s="66"/>
      <c r="E23" s="66"/>
      <c r="F23" s="66"/>
      <c r="G23" s="66"/>
      <c r="H23" s="75"/>
      <c r="I23" s="66"/>
      <c r="J23" s="66"/>
      <c r="K23" s="66"/>
      <c r="L23" s="67"/>
    </row>
    <row r="24" spans="1:19" ht="12" customHeight="1" x14ac:dyDescent="0.15">
      <c r="A24" s="65"/>
      <c r="B24" s="66"/>
      <c r="C24" s="66"/>
      <c r="D24" s="66"/>
      <c r="E24" s="66"/>
      <c r="F24" s="66"/>
      <c r="G24" s="66"/>
      <c r="H24" s="75"/>
      <c r="I24" s="66"/>
      <c r="J24" s="66"/>
      <c r="K24" s="66"/>
      <c r="L24" s="67"/>
    </row>
    <row r="25" spans="1:19" ht="30" customHeight="1" x14ac:dyDescent="0.15">
      <c r="A25" s="65"/>
      <c r="B25" s="66"/>
      <c r="C25" s="66"/>
      <c r="D25" s="66"/>
      <c r="E25" s="66"/>
      <c r="F25" s="66"/>
      <c r="G25" s="66"/>
      <c r="H25" s="75"/>
      <c r="I25" s="66"/>
      <c r="J25" s="66"/>
      <c r="K25" s="66"/>
      <c r="L25" s="67"/>
    </row>
    <row r="26" spans="1:19" ht="12.75" thickBot="1" x14ac:dyDescent="0.2">
      <c r="A26" s="68"/>
      <c r="B26" s="69"/>
      <c r="C26" s="69"/>
      <c r="D26" s="69"/>
      <c r="E26" s="69"/>
      <c r="F26" s="69"/>
      <c r="G26" s="69"/>
      <c r="H26" s="76"/>
      <c r="I26" s="69"/>
      <c r="J26" s="69"/>
      <c r="K26" s="69"/>
      <c r="L26" s="70"/>
    </row>
  </sheetData>
  <mergeCells count="14">
    <mergeCell ref="B9:C9"/>
    <mergeCell ref="B14:C14"/>
    <mergeCell ref="B13:C13"/>
    <mergeCell ref="B12:C12"/>
    <mergeCell ref="B11:C11"/>
    <mergeCell ref="B10:C10"/>
    <mergeCell ref="P14:Q14"/>
    <mergeCell ref="M21:O21"/>
    <mergeCell ref="P9:Q9"/>
    <mergeCell ref="P21:S21"/>
    <mergeCell ref="A1:Q1"/>
    <mergeCell ref="O2:Q2"/>
    <mergeCell ref="M3:O4"/>
    <mergeCell ref="M5:O6"/>
  </mergeCells>
  <phoneticPr fontId="16"/>
  <dataValidations count="2">
    <dataValidation imeMode="off" allowBlank="1" showInputMessage="1" showErrorMessage="1" sqref="K9:L9 P9" xr:uid="{00000000-0002-0000-0000-000000000000}"/>
    <dataValidation type="list" allowBlank="1" showInputMessage="1" showErrorMessage="1" sqref="A10:A13" xr:uid="{00000000-0002-0000-0000-000002000000}">
      <formula1>$T$1:$T$1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landscape" r:id="rId1"/>
  <headerFooter>
    <oddHeader>&amp;R&amp;12別紙様式１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7"/>
  <sheetViews>
    <sheetView showGridLines="0" view="pageBreakPreview" zoomScaleNormal="100" zoomScaleSheetLayoutView="100" workbookViewId="0">
      <selection activeCell="N2" sqref="N2"/>
    </sheetView>
  </sheetViews>
  <sheetFormatPr defaultRowHeight="12" x14ac:dyDescent="0.15"/>
  <cols>
    <col min="1" max="1" width="5.7109375" style="1" customWidth="1"/>
    <col min="2" max="3" width="10.7109375" style="1" customWidth="1"/>
    <col min="4" max="4" width="20.7109375" style="1" customWidth="1"/>
    <col min="5" max="7" width="5.28515625" style="1" customWidth="1"/>
    <col min="8" max="8" width="5.28515625" style="2" customWidth="1"/>
    <col min="9" max="9" width="5.42578125" style="2" customWidth="1"/>
    <col min="10" max="10" width="5.28515625" style="1" customWidth="1"/>
    <col min="11" max="12" width="6.5703125" style="1" bestFit="1" customWidth="1"/>
    <col min="13" max="13" width="10.140625" style="1" customWidth="1"/>
    <col min="14" max="14" width="9.140625" style="1"/>
    <col min="15" max="15" width="10.140625" style="1" bestFit="1" customWidth="1"/>
    <col min="16" max="17" width="6.7109375" style="1" customWidth="1"/>
    <col min="18" max="24" width="5.7109375" style="1" customWidth="1"/>
    <col min="25" max="25" width="9.140625" style="1" customWidth="1"/>
    <col min="26" max="16384" width="9.140625" style="1"/>
  </cols>
  <sheetData>
    <row r="1" spans="1:24" ht="24.75" customHeight="1" x14ac:dyDescent="0.15">
      <c r="A1" s="46" t="s">
        <v>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T1" s="1" t="s">
        <v>7</v>
      </c>
      <c r="U1" s="1" t="s">
        <v>16</v>
      </c>
    </row>
    <row r="2" spans="1:24" ht="24.75" customHeight="1" x14ac:dyDescent="0.15">
      <c r="A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U2" s="1" t="s">
        <v>17</v>
      </c>
    </row>
    <row r="3" spans="1:24" ht="20.100000000000001" customHeight="1" x14ac:dyDescent="0.15">
      <c r="A3" s="5"/>
      <c r="B3" s="5"/>
      <c r="D3" s="5"/>
      <c r="E3" s="31"/>
      <c r="K3" s="5"/>
      <c r="M3" s="5"/>
      <c r="N3" s="5"/>
      <c r="O3" s="28"/>
      <c r="P3" s="33"/>
      <c r="Q3" s="34"/>
    </row>
    <row r="4" spans="1:24" ht="20.100000000000001" customHeight="1" x14ac:dyDescent="0.15">
      <c r="A4" s="5"/>
      <c r="B4" s="3"/>
      <c r="D4" s="5"/>
      <c r="E4" s="6"/>
      <c r="K4" s="5"/>
      <c r="L4" s="3"/>
      <c r="M4" s="5"/>
      <c r="N4" s="5"/>
      <c r="O4" s="47">
        <f ca="1">TODAY()</f>
        <v>45366</v>
      </c>
      <c r="P4" s="47"/>
      <c r="Q4" s="47"/>
    </row>
    <row r="5" spans="1:24" ht="20.100000000000001" customHeight="1" x14ac:dyDescent="0.15">
      <c r="A5" s="5"/>
      <c r="B5" s="5"/>
      <c r="C5" s="6"/>
      <c r="D5" s="6"/>
      <c r="E5" s="6"/>
      <c r="K5" s="5"/>
      <c r="L5" s="50" t="s">
        <v>12</v>
      </c>
      <c r="M5" s="50"/>
      <c r="N5" s="50"/>
      <c r="O5" s="50"/>
      <c r="P5" s="50"/>
      <c r="Q5" s="50"/>
      <c r="U5" s="5" t="s">
        <v>26</v>
      </c>
      <c r="V5" s="31"/>
      <c r="W5" s="31"/>
    </row>
    <row r="6" spans="1:24" ht="20.100000000000001" customHeight="1" x14ac:dyDescent="0.15">
      <c r="A6" s="5"/>
      <c r="C6" s="5"/>
      <c r="D6" s="3"/>
      <c r="E6" s="5"/>
      <c r="K6" s="5"/>
      <c r="L6" s="51"/>
      <c r="M6" s="51"/>
      <c r="N6" s="51"/>
      <c r="O6" s="51"/>
      <c r="P6" s="51"/>
      <c r="Q6" s="51"/>
      <c r="U6" s="5" t="s">
        <v>27</v>
      </c>
      <c r="V6" s="31"/>
      <c r="W6" s="31"/>
    </row>
    <row r="7" spans="1:24" ht="20.100000000000001" customHeight="1" x14ac:dyDescent="0.15">
      <c r="A7" s="5"/>
      <c r="C7" s="5"/>
      <c r="D7" s="3"/>
      <c r="E7" s="5"/>
      <c r="F7" s="5"/>
      <c r="G7" s="5"/>
      <c r="H7" s="7"/>
      <c r="I7" s="7"/>
      <c r="J7" s="5"/>
      <c r="K7" s="5"/>
      <c r="L7" s="48" t="s">
        <v>35</v>
      </c>
      <c r="M7" s="48"/>
      <c r="N7" s="48"/>
      <c r="O7" s="48"/>
      <c r="P7" s="48"/>
      <c r="Q7" s="48"/>
      <c r="U7" s="5" t="s">
        <v>31</v>
      </c>
      <c r="V7" s="31"/>
      <c r="W7" s="31"/>
      <c r="X7" s="31"/>
    </row>
    <row r="8" spans="1:24" ht="14.25" x14ac:dyDescent="0.15">
      <c r="A8" s="5"/>
      <c r="B8" s="5"/>
      <c r="C8" s="3"/>
      <c r="D8" s="3"/>
      <c r="E8" s="5"/>
      <c r="F8" s="5"/>
      <c r="G8" s="5"/>
      <c r="H8" s="7"/>
      <c r="I8" s="7"/>
      <c r="J8" s="5"/>
      <c r="K8" s="8"/>
      <c r="L8" s="49"/>
      <c r="M8" s="49"/>
      <c r="N8" s="49"/>
      <c r="O8" s="49"/>
      <c r="P8" s="49"/>
      <c r="Q8" s="49"/>
      <c r="U8" s="5" t="s">
        <v>28</v>
      </c>
      <c r="V8" s="31"/>
      <c r="W8" s="31"/>
      <c r="X8" s="31"/>
    </row>
    <row r="9" spans="1:24" ht="14.25" x14ac:dyDescent="0.15">
      <c r="A9" s="5"/>
      <c r="B9" s="5"/>
      <c r="C9" s="3"/>
      <c r="D9" s="3"/>
      <c r="E9" s="5"/>
      <c r="F9" s="5"/>
      <c r="G9" s="5"/>
      <c r="H9" s="7"/>
      <c r="I9" s="7"/>
      <c r="J9" s="5"/>
      <c r="K9" s="8"/>
      <c r="L9" s="38" t="s">
        <v>32</v>
      </c>
      <c r="M9" s="38"/>
      <c r="N9" s="39"/>
      <c r="O9" s="38"/>
      <c r="P9" s="38"/>
      <c r="Q9" s="39"/>
      <c r="U9" s="32" t="s">
        <v>23</v>
      </c>
      <c r="V9" s="7"/>
      <c r="W9" s="5"/>
      <c r="X9" s="5"/>
    </row>
    <row r="10" spans="1:24" ht="14.25" x14ac:dyDescent="0.15">
      <c r="A10" s="5"/>
      <c r="B10" s="5"/>
      <c r="C10" s="5"/>
      <c r="D10" s="5"/>
      <c r="E10" s="5"/>
      <c r="F10" s="5"/>
      <c r="G10" s="5"/>
      <c r="H10" s="7"/>
      <c r="I10" s="7"/>
      <c r="J10" s="5"/>
      <c r="K10" s="8"/>
      <c r="L10" s="8"/>
      <c r="M10" s="8"/>
      <c r="N10" s="5"/>
      <c r="O10" s="5"/>
      <c r="P10" s="5"/>
    </row>
    <row r="11" spans="1:24" ht="30" customHeight="1" x14ac:dyDescent="0.15">
      <c r="A11" s="9" t="s">
        <v>13</v>
      </c>
      <c r="B11" s="55" t="s">
        <v>0</v>
      </c>
      <c r="C11" s="55"/>
      <c r="D11" s="36" t="s">
        <v>1</v>
      </c>
      <c r="E11" s="11" t="s">
        <v>4</v>
      </c>
      <c r="F11" s="12" t="s">
        <v>29</v>
      </c>
      <c r="G11" s="11" t="s">
        <v>3</v>
      </c>
      <c r="H11" s="12" t="s">
        <v>30</v>
      </c>
      <c r="I11" s="12" t="s">
        <v>37</v>
      </c>
      <c r="J11" s="11" t="s">
        <v>15</v>
      </c>
      <c r="K11" s="35" t="s">
        <v>5</v>
      </c>
      <c r="L11" s="35" t="s">
        <v>2</v>
      </c>
      <c r="M11" s="14" t="s">
        <v>9</v>
      </c>
      <c r="N11" s="14" t="s">
        <v>10</v>
      </c>
      <c r="O11" s="14" t="s">
        <v>11</v>
      </c>
      <c r="P11" s="61" t="s">
        <v>34</v>
      </c>
      <c r="Q11" s="62"/>
    </row>
    <row r="12" spans="1:24" ht="24.95" customHeight="1" x14ac:dyDescent="0.15">
      <c r="A12" s="15" t="s">
        <v>24</v>
      </c>
      <c r="B12" s="58" t="s">
        <v>18</v>
      </c>
      <c r="C12" s="58"/>
      <c r="D12" s="24" t="s">
        <v>19</v>
      </c>
      <c r="E12" s="15" t="s">
        <v>7</v>
      </c>
      <c r="F12" s="15"/>
      <c r="G12" s="15"/>
      <c r="H12" s="16"/>
      <c r="I12" s="16"/>
      <c r="J12" s="15"/>
      <c r="K12" s="15">
        <v>4</v>
      </c>
      <c r="L12" s="15">
        <v>45</v>
      </c>
      <c r="M12" s="17">
        <f>K12*L12</f>
        <v>180</v>
      </c>
      <c r="N12" s="17">
        <f>IF(OR(H12&lt;&gt;"",F12&lt;&gt;"",I1212&lt;&gt;""),"",(K12*L12)/52)</f>
        <v>3.4615384615384617</v>
      </c>
      <c r="O12" s="17">
        <f>M12/52</f>
        <v>3.4615384615384617</v>
      </c>
      <c r="P12" s="44">
        <v>43556</v>
      </c>
      <c r="Q12" s="45">
        <v>43921</v>
      </c>
    </row>
    <row r="13" spans="1:24" ht="24.95" customHeight="1" x14ac:dyDescent="0.15">
      <c r="A13" s="15" t="s">
        <v>24</v>
      </c>
      <c r="B13" s="58" t="s">
        <v>20</v>
      </c>
      <c r="C13" s="58"/>
      <c r="D13" s="24" t="s">
        <v>21</v>
      </c>
      <c r="E13" s="15"/>
      <c r="F13" s="15"/>
      <c r="G13" s="15"/>
      <c r="H13" s="16" t="s">
        <v>7</v>
      </c>
      <c r="I13" s="16"/>
      <c r="J13" s="15"/>
      <c r="K13" s="15">
        <v>1</v>
      </c>
      <c r="L13" s="15">
        <v>15</v>
      </c>
      <c r="M13" s="17">
        <f>K13*L13</f>
        <v>15</v>
      </c>
      <c r="N13" s="17" t="str">
        <f t="shared" ref="N13:N15" si="0">IF(OR(H13&lt;&gt;"",F13&lt;&gt;"",I1213&lt;&gt;""),"",(K13*L13)/52)</f>
        <v/>
      </c>
      <c r="O13" s="17">
        <f>M13/52</f>
        <v>0.28846153846153844</v>
      </c>
      <c r="P13" s="44">
        <v>43556</v>
      </c>
      <c r="Q13" s="45">
        <v>43921</v>
      </c>
    </row>
    <row r="14" spans="1:24" ht="24.95" customHeight="1" x14ac:dyDescent="0.15">
      <c r="A14" s="15" t="s">
        <v>24</v>
      </c>
      <c r="B14" s="58" t="s">
        <v>22</v>
      </c>
      <c r="C14" s="58"/>
      <c r="D14" s="24" t="s">
        <v>19</v>
      </c>
      <c r="E14" s="15"/>
      <c r="F14" s="15" t="s">
        <v>7</v>
      </c>
      <c r="G14" s="15"/>
      <c r="H14" s="15"/>
      <c r="I14" s="15"/>
      <c r="J14" s="15"/>
      <c r="K14" s="15">
        <v>2</v>
      </c>
      <c r="L14" s="15">
        <v>45</v>
      </c>
      <c r="M14" s="17">
        <f>K14*L14</f>
        <v>90</v>
      </c>
      <c r="N14" s="17" t="str">
        <f t="shared" si="0"/>
        <v/>
      </c>
      <c r="O14" s="17">
        <f>M14/52</f>
        <v>1.7307692307692308</v>
      </c>
      <c r="P14" s="44">
        <v>43556</v>
      </c>
      <c r="Q14" s="45">
        <v>43921</v>
      </c>
      <c r="V14" s="27"/>
    </row>
    <row r="15" spans="1:24" ht="24.95" customHeight="1" thickBot="1" x14ac:dyDescent="0.2">
      <c r="A15" s="18" t="s">
        <v>24</v>
      </c>
      <c r="B15" s="57" t="s">
        <v>18</v>
      </c>
      <c r="C15" s="57"/>
      <c r="D15" s="29" t="s">
        <v>19</v>
      </c>
      <c r="E15" s="18" t="s">
        <v>7</v>
      </c>
      <c r="F15" s="18"/>
      <c r="G15" s="18"/>
      <c r="H15" s="19"/>
      <c r="I15" s="19"/>
      <c r="J15" s="18"/>
      <c r="K15" s="18">
        <v>5</v>
      </c>
      <c r="L15" s="18">
        <v>12</v>
      </c>
      <c r="M15" s="20">
        <f>K15*L15</f>
        <v>60</v>
      </c>
      <c r="N15" s="17">
        <f t="shared" si="0"/>
        <v>1.1538461538461537</v>
      </c>
      <c r="O15" s="20">
        <f>M15/52</f>
        <v>1.1538461538461537</v>
      </c>
      <c r="P15" s="44">
        <v>43556</v>
      </c>
      <c r="Q15" s="45">
        <v>43921</v>
      </c>
    </row>
    <row r="16" spans="1:24" ht="24.75" customHeight="1" thickTop="1" x14ac:dyDescent="0.15">
      <c r="A16" s="37"/>
      <c r="B16" s="56" t="s">
        <v>6</v>
      </c>
      <c r="C16" s="56"/>
      <c r="D16" s="37"/>
      <c r="E16" s="37"/>
      <c r="F16" s="37"/>
      <c r="G16" s="37"/>
      <c r="H16" s="22"/>
      <c r="I16" s="22"/>
      <c r="J16" s="37"/>
      <c r="K16" s="37"/>
      <c r="L16" s="37"/>
      <c r="M16" s="23">
        <f>SUM(M12:M15)</f>
        <v>345</v>
      </c>
      <c r="N16" s="23">
        <f>SUM(N12:N15)</f>
        <v>4.615384615384615</v>
      </c>
      <c r="O16" s="23">
        <f>SUM(O12:O15)</f>
        <v>6.634615384615385</v>
      </c>
      <c r="P16" s="59"/>
      <c r="Q16" s="59"/>
    </row>
    <row r="17" spans="1:19" ht="12.75" thickBot="1" x14ac:dyDescent="0.2"/>
    <row r="18" spans="1:19" x14ac:dyDescent="0.15">
      <c r="A18" s="71" t="s">
        <v>38</v>
      </c>
      <c r="B18" s="63"/>
      <c r="C18" s="63"/>
      <c r="D18" s="63"/>
      <c r="E18" s="63"/>
      <c r="F18" s="63"/>
      <c r="G18" s="63"/>
      <c r="H18" s="74"/>
      <c r="I18" s="63"/>
      <c r="J18" s="63"/>
      <c r="K18" s="63"/>
      <c r="L18" s="64"/>
    </row>
    <row r="19" spans="1:19" x14ac:dyDescent="0.15">
      <c r="A19" s="65" t="s">
        <v>39</v>
      </c>
      <c r="B19" s="66"/>
      <c r="C19" s="66"/>
      <c r="D19" s="66"/>
      <c r="E19" s="66"/>
      <c r="F19" s="66"/>
      <c r="G19" s="66"/>
      <c r="H19" s="75"/>
      <c r="I19" s="66"/>
      <c r="J19" s="66"/>
      <c r="K19" s="66"/>
      <c r="L19" s="67"/>
    </row>
    <row r="20" spans="1:19" x14ac:dyDescent="0.15">
      <c r="A20" s="65" t="s">
        <v>40</v>
      </c>
      <c r="B20" s="66"/>
      <c r="C20" s="66"/>
      <c r="D20" s="66"/>
      <c r="E20" s="66"/>
      <c r="F20" s="66"/>
      <c r="G20" s="66"/>
      <c r="H20" s="75"/>
      <c r="I20" s="66"/>
      <c r="J20" s="66"/>
      <c r="K20" s="66"/>
      <c r="L20" s="67"/>
    </row>
    <row r="21" spans="1:19" x14ac:dyDescent="0.15">
      <c r="A21" s="65" t="s">
        <v>41</v>
      </c>
      <c r="B21" s="66"/>
      <c r="C21" s="66"/>
      <c r="D21" s="66"/>
      <c r="E21" s="66"/>
      <c r="F21" s="66"/>
      <c r="G21" s="66"/>
      <c r="H21" s="75"/>
      <c r="I21" s="66"/>
      <c r="J21" s="66"/>
      <c r="K21" s="66"/>
      <c r="L21" s="67"/>
      <c r="M21" s="4" t="s">
        <v>14</v>
      </c>
      <c r="N21" s="4"/>
      <c r="O21" s="4"/>
      <c r="P21" s="30"/>
    </row>
    <row r="22" spans="1:19" ht="20.100000000000001" customHeight="1" x14ac:dyDescent="0.15">
      <c r="A22" s="65"/>
      <c r="B22" s="66"/>
      <c r="C22" s="66"/>
      <c r="D22" s="66"/>
      <c r="E22" s="66"/>
      <c r="F22" s="66"/>
      <c r="G22" s="66"/>
      <c r="H22" s="75"/>
      <c r="I22" s="66"/>
      <c r="J22" s="66"/>
      <c r="K22" s="66"/>
      <c r="L22" s="67"/>
      <c r="M22" s="60" t="s">
        <v>8</v>
      </c>
      <c r="N22" s="60"/>
      <c r="O22" s="60"/>
      <c r="P22" s="52" t="str">
        <f>IF(N16&lt;=8,"規定時間内","規定時間を超えています")</f>
        <v>規定時間内</v>
      </c>
      <c r="Q22" s="53"/>
      <c r="R22" s="53"/>
      <c r="S22" s="54"/>
    </row>
    <row r="23" spans="1:19" x14ac:dyDescent="0.15">
      <c r="A23" s="65"/>
      <c r="B23" s="66"/>
      <c r="C23" s="66"/>
      <c r="D23" s="66"/>
      <c r="E23" s="66"/>
      <c r="F23" s="66"/>
      <c r="G23" s="66"/>
      <c r="H23" s="75"/>
      <c r="I23" s="66"/>
      <c r="J23" s="66"/>
      <c r="K23" s="66"/>
      <c r="L23" s="67"/>
    </row>
    <row r="24" spans="1:19" x14ac:dyDescent="0.15">
      <c r="A24" s="65"/>
      <c r="B24" s="66"/>
      <c r="C24" s="66"/>
      <c r="D24" s="66"/>
      <c r="E24" s="66"/>
      <c r="F24" s="66"/>
      <c r="G24" s="66"/>
      <c r="H24" s="75"/>
      <c r="I24" s="66"/>
      <c r="J24" s="66"/>
      <c r="K24" s="66"/>
      <c r="L24" s="67"/>
    </row>
    <row r="25" spans="1:19" ht="12" customHeight="1" x14ac:dyDescent="0.15">
      <c r="A25" s="65"/>
      <c r="B25" s="66"/>
      <c r="C25" s="66"/>
      <c r="D25" s="66"/>
      <c r="E25" s="66"/>
      <c r="F25" s="66"/>
      <c r="G25" s="66"/>
      <c r="H25" s="75"/>
      <c r="I25" s="66"/>
      <c r="J25" s="66"/>
      <c r="K25" s="66"/>
      <c r="L25" s="67"/>
    </row>
    <row r="26" spans="1:19" ht="30" customHeight="1" x14ac:dyDescent="0.15">
      <c r="A26" s="65"/>
      <c r="B26" s="66"/>
      <c r="C26" s="66"/>
      <c r="D26" s="66"/>
      <c r="E26" s="66"/>
      <c r="F26" s="66"/>
      <c r="G26" s="66"/>
      <c r="H26" s="75"/>
      <c r="I26" s="66"/>
      <c r="J26" s="66"/>
      <c r="K26" s="66"/>
      <c r="L26" s="67"/>
    </row>
    <row r="27" spans="1:19" ht="12.75" thickBot="1" x14ac:dyDescent="0.2">
      <c r="A27" s="68"/>
      <c r="B27" s="69"/>
      <c r="C27" s="69"/>
      <c r="D27" s="69"/>
      <c r="E27" s="69"/>
      <c r="F27" s="69"/>
      <c r="G27" s="69"/>
      <c r="H27" s="76"/>
      <c r="I27" s="69"/>
      <c r="J27" s="69"/>
      <c r="K27" s="69"/>
      <c r="L27" s="70"/>
    </row>
  </sheetData>
  <mergeCells count="16">
    <mergeCell ref="P16:Q16"/>
    <mergeCell ref="M22:O22"/>
    <mergeCell ref="B12:C12"/>
    <mergeCell ref="B13:C13"/>
    <mergeCell ref="B14:C14"/>
    <mergeCell ref="B15:C15"/>
    <mergeCell ref="B16:C16"/>
    <mergeCell ref="P22:S22"/>
    <mergeCell ref="A1:Q1"/>
    <mergeCell ref="O4:Q4"/>
    <mergeCell ref="O5:Q6"/>
    <mergeCell ref="O7:Q8"/>
    <mergeCell ref="B11:C11"/>
    <mergeCell ref="P11:Q11"/>
    <mergeCell ref="L5:N6"/>
    <mergeCell ref="L7:N8"/>
  </mergeCells>
  <phoneticPr fontId="1"/>
  <dataValidations count="2">
    <dataValidation type="list" allowBlank="1" showInputMessage="1" showErrorMessage="1" sqref="A12:A15" xr:uid="{00000000-0002-0000-0100-000000000000}">
      <formula1>$T$1:$T$2</formula1>
    </dataValidation>
    <dataValidation imeMode="off" allowBlank="1" showInputMessage="1" showErrorMessage="1" sqref="K11:L11 P11" xr:uid="{00000000-0002-0000-0100-000002000000}"/>
  </dataValidations>
  <pageMargins left="0.51181102362204722" right="0.51181102362204722" top="0.74803149606299213" bottom="0.74803149606299213" header="0.31496062992125984" footer="0.31496062992125984"/>
  <pageSetup paperSize="9" fitToHeight="0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職務外業務整理表</vt:lpstr>
      <vt:lpstr>職務外業務整理表【記載例】</vt:lpstr>
      <vt:lpstr>職務外業務整理表!Print_Area</vt:lpstr>
      <vt:lpstr>職務外業務整理表【記載例】!Print_Area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J1310015</dc:creator>
  <cp:lastModifiedBy>拓朗 庄</cp:lastModifiedBy>
  <cp:lastPrinted>2024-03-15T06:22:10Z</cp:lastPrinted>
  <dcterms:created xsi:type="dcterms:W3CDTF">2015-11-17T06:08:52Z</dcterms:created>
  <dcterms:modified xsi:type="dcterms:W3CDTF">2024-03-15T06:22:13Z</dcterms:modified>
</cp:coreProperties>
</file>